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19200" windowHeight="7752"/>
  </bookViews>
  <sheets>
    <sheet name="AAI" sheetId="6" r:id="rId1"/>
  </sheets>
  <calcPr calcId="17102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B46" i="6" l="1"/>
  <c r="AB42" i="6"/>
  <c r="AB38" i="6"/>
  <c r="AB34" i="6"/>
  <c r="AB30" i="6"/>
  <c r="AB26" i="6"/>
  <c r="AB22" i="6"/>
  <c r="AB18" i="6"/>
  <c r="AB14" i="6"/>
  <c r="AB10" i="6"/>
  <c r="AB2" i="6"/>
  <c r="AB6" i="6"/>
</calcChain>
</file>

<file path=xl/sharedStrings.xml><?xml version="1.0" encoding="utf-8"?>
<sst xmlns="http://schemas.openxmlformats.org/spreadsheetml/2006/main" count="664" uniqueCount="80">
  <si>
    <t>Chemical</t>
  </si>
  <si>
    <t>Cas.No.</t>
    <phoneticPr fontId="0" type="noConversion"/>
  </si>
  <si>
    <t>Study.No.</t>
    <phoneticPr fontId="0" type="noConversion"/>
  </si>
  <si>
    <t>Species</t>
  </si>
  <si>
    <t>Strain</t>
  </si>
  <si>
    <r>
      <t>Age</t>
    </r>
    <r>
      <rPr>
        <b/>
        <sz val="12"/>
        <color indexed="8"/>
        <rFont val="Calibri"/>
        <family val="2"/>
      </rPr>
      <t>.Treatment.Start.Weeks</t>
    </r>
  </si>
  <si>
    <t>No.per.Group</t>
    <phoneticPr fontId="0" type="noConversion"/>
  </si>
  <si>
    <t>Vehicle</t>
  </si>
  <si>
    <r>
      <t>Rout</t>
    </r>
    <r>
      <rPr>
        <b/>
        <sz val="12"/>
        <color indexed="8"/>
        <rFont val="Calibri"/>
        <family val="2"/>
      </rPr>
      <t>e</t>
    </r>
  </si>
  <si>
    <r>
      <t>Treatment.</t>
    </r>
    <r>
      <rPr>
        <b/>
        <sz val="12"/>
        <color theme="1"/>
        <rFont val="Calibri"/>
        <family val="2"/>
        <scheme val="minor"/>
      </rPr>
      <t>Regimen</t>
    </r>
  </si>
  <si>
    <t>Dose</t>
    <phoneticPr fontId="0" type="noConversion"/>
  </si>
  <si>
    <t>Dose.Units</t>
    <phoneticPr fontId="0" type="noConversion"/>
  </si>
  <si>
    <r>
      <t>Sampling</t>
    </r>
    <r>
      <rPr>
        <b/>
        <sz val="12"/>
        <color indexed="8"/>
        <rFont val="Calibri"/>
        <family val="2"/>
      </rPr>
      <t>.</t>
    </r>
    <r>
      <rPr>
        <b/>
        <sz val="12"/>
        <color theme="1"/>
        <rFont val="Calibri"/>
        <family val="2"/>
        <scheme val="minor"/>
      </rPr>
      <t>Timepoint</t>
    </r>
    <r>
      <rPr>
        <b/>
        <sz val="12"/>
        <color indexed="8"/>
        <rFont val="Calibri"/>
        <family val="2"/>
      </rPr>
      <t>.Day</t>
    </r>
  </si>
  <si>
    <t>Animal.ID</t>
    <phoneticPr fontId="0" type="noConversion"/>
  </si>
  <si>
    <t>Sex</t>
    <phoneticPr fontId="0" type="noConversion"/>
  </si>
  <si>
    <t>Target.Cells</t>
    <phoneticPr fontId="0" type="noConversion"/>
  </si>
  <si>
    <t>ImmunoMagSep?</t>
    <phoneticPr fontId="0" type="noConversion"/>
  </si>
  <si>
    <t>No.Mut.Mat.RBC</t>
    <phoneticPr fontId="0" type="noConversion"/>
  </si>
  <si>
    <t>No.Mut.RET</t>
    <phoneticPr fontId="0" type="noConversion"/>
  </si>
  <si>
    <t>Total.No.RBC</t>
    <phoneticPr fontId="0" type="noConversion"/>
  </si>
  <si>
    <t>Total.No.RET</t>
    <phoneticPr fontId="0" type="noConversion"/>
  </si>
  <si>
    <r>
      <t>Freq.</t>
    </r>
    <r>
      <rPr>
        <b/>
        <sz val="12"/>
        <color theme="1"/>
        <rFont val="Calibri"/>
        <family val="2"/>
        <scheme val="minor"/>
      </rPr>
      <t>Mu</t>
    </r>
    <r>
      <rPr>
        <b/>
        <sz val="12"/>
        <color indexed="8"/>
        <rFont val="Calibri"/>
        <family val="2"/>
      </rPr>
      <t>t.RBC.per10^6</t>
    </r>
  </si>
  <si>
    <r>
      <t>Freq.</t>
    </r>
    <r>
      <rPr>
        <b/>
        <sz val="12"/>
        <color theme="1"/>
        <rFont val="Calibri"/>
        <family val="2"/>
        <scheme val="minor"/>
      </rPr>
      <t>Mut</t>
    </r>
    <r>
      <rPr>
        <b/>
        <sz val="12"/>
        <color indexed="8"/>
        <rFont val="Calibri"/>
        <family val="2"/>
      </rPr>
      <t>.RET.per10^6</t>
    </r>
  </si>
  <si>
    <t>RET.Percent</t>
    <phoneticPr fontId="0" type="noConversion"/>
  </si>
  <si>
    <t>Notes:</t>
  </si>
  <si>
    <t>Sampling.Timepoint.Day</t>
    <phoneticPr fontId="0" type="noConversion"/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</si>
  <si>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.RBC.per10^6</t>
    </r>
    <r>
      <rPr>
        <b/>
        <sz val="12"/>
        <color theme="1"/>
        <rFont val="Calibri"/>
        <family val="2"/>
        <scheme val="minor"/>
      </rPr>
      <t/>
    </r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</si>
  <si>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.RET.per10^6</t>
    </r>
    <r>
      <rPr>
        <b/>
        <sz val="12"/>
        <color theme="1"/>
        <rFont val="Calibri"/>
        <family val="2"/>
        <scheme val="minor"/>
      </rPr>
      <t/>
    </r>
  </si>
  <si>
    <t>Avg.RET.Percent</t>
    <phoneticPr fontId="0" type="noConversion"/>
  </si>
  <si>
    <t>Pig-a Assay Call</t>
    <phoneticPr fontId="0" type="noConversion"/>
  </si>
  <si>
    <t>Rationale for Highest Dose Level</t>
    <phoneticPr fontId="0" type="noConversion"/>
  </si>
  <si>
    <t>Other Intigrated Assays (Result)</t>
    <phoneticPr fontId="0" type="noConversion"/>
  </si>
  <si>
    <t>Avg. Weight Gain in Grams (% of control)</t>
    <phoneticPr fontId="0" type="noConversion"/>
  </si>
  <si>
    <t>Other Observations/Manifestations of Toxicity (Besides %RET and Weight)</t>
    <phoneticPr fontId="0" type="noConversion"/>
  </si>
  <si>
    <t>Evidence of Systemic Exposure</t>
    <phoneticPr fontId="0" type="noConversion"/>
  </si>
  <si>
    <r>
      <t>Reference</t>
    </r>
    <r>
      <rPr>
        <b/>
        <sz val="12"/>
        <color indexed="8"/>
        <rFont val="Calibri"/>
        <family val="2"/>
      </rPr>
      <t/>
    </r>
  </si>
  <si>
    <t>PubMed Link</t>
    <phoneticPr fontId="0" type="noConversion"/>
  </si>
  <si>
    <t>1perdayX3days</t>
    <phoneticPr fontId="5" type="noConversion"/>
  </si>
  <si>
    <t>mg.kg.day</t>
  </si>
  <si>
    <t>M1001</t>
  </si>
  <si>
    <t>M1002</t>
  </si>
  <si>
    <t>M1003</t>
  </si>
  <si>
    <t>M1004</t>
  </si>
  <si>
    <t>Rat</t>
    <phoneticPr fontId="6" type="noConversion"/>
  </si>
  <si>
    <t>SD</t>
    <phoneticPr fontId="6" type="noConversion"/>
  </si>
  <si>
    <t>ip</t>
    <phoneticPr fontId="6" type="noConversion"/>
  </si>
  <si>
    <t>M1001</t>
    <phoneticPr fontId="6" type="noConversion"/>
  </si>
  <si>
    <t>RBC</t>
    <phoneticPr fontId="6" type="noConversion"/>
  </si>
  <si>
    <t>N</t>
    <phoneticPr fontId="6" type="noConversion"/>
  </si>
  <si>
    <t>1perdayX5days</t>
  </si>
  <si>
    <t>1perdayX3days</t>
    <phoneticPr fontId="6" type="noConversion"/>
  </si>
  <si>
    <t>M3001</t>
  </si>
  <si>
    <t>M3002</t>
  </si>
  <si>
    <t>M3003</t>
  </si>
  <si>
    <t>M3004</t>
  </si>
  <si>
    <t>M1002</t>
    <phoneticPr fontId="6" type="noConversion"/>
  </si>
  <si>
    <t>physiological saline</t>
  </si>
  <si>
    <t>1perdayX5days</t>
    <phoneticPr fontId="6" type="noConversion"/>
  </si>
  <si>
    <t>N2011056</t>
    <phoneticPr fontId="6" type="noConversion"/>
  </si>
  <si>
    <t>sc</t>
    <phoneticPr fontId="6" type="noConversion"/>
  </si>
  <si>
    <t>ml.kg.day</t>
  </si>
  <si>
    <t>ml.kg.day</t>
    <phoneticPr fontId="6" type="noConversion"/>
  </si>
  <si>
    <t>N2011056</t>
  </si>
  <si>
    <t>N2011056</t>
    <phoneticPr fontId="6" type="noConversion"/>
  </si>
  <si>
    <t xml:space="preserve">Aristolochic acid I </t>
  </si>
  <si>
    <t>313-67-7</t>
  </si>
  <si>
    <t>313-67-7</t>
    <phoneticPr fontId="6" type="noConversion"/>
  </si>
  <si>
    <t>ip</t>
  </si>
  <si>
    <t>sc</t>
  </si>
  <si>
    <t>M3001</t>
    <phoneticPr fontId="6" type="noConversion"/>
  </si>
  <si>
    <t>M</t>
    <phoneticPr fontId="6" type="noConversion"/>
  </si>
  <si>
    <t>N</t>
    <phoneticPr fontId="6" type="noConversion"/>
  </si>
  <si>
    <t>Rat</t>
  </si>
  <si>
    <t>SD</t>
  </si>
  <si>
    <t>1perdayX3days</t>
  </si>
  <si>
    <t xml:space="preserve">Aristolochic acid I </t>
    <phoneticPr fontId="6" type="noConversion"/>
  </si>
  <si>
    <t>313-67-7</t>
    <phoneticPr fontId="6" type="noConversion"/>
  </si>
  <si>
    <t>NEG</t>
    <phoneticPr fontId="6" type="noConversion"/>
  </si>
  <si>
    <t xml:space="preserve">over 56-d treatment period, according to increasing dose: 276.5 (100%), 315.0 (113.9%) </t>
    <phoneticPr fontId="6" type="noConversion"/>
  </si>
  <si>
    <t xml:space="preserve">RBC 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</si>
</sst>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8"/>
      <name val="Verdana"/>
      <family val="2"/>
    </font>
    <font>
      <sz val="9"/>
      <name val="Calibri"/>
      <family val="3"/>
      <charset val="134"/>
      <scheme val="minor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3" fontId="4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9"/>
  <sheetViews>
    <sheetView tabSelected="1" topLeftCell="A28" workbookViewId="0">
      <selection activeCell="A47" sqref="A47:B47"/>
    </sheetView>
  </sheetViews>
  <sheetFormatPr defaultRowHeight="14.4"/>
  <cols>
    <col min="1" max="1" width="23.44140625" customWidth="1"/>
    <col min="8" max="8" width="25.21875" customWidth="1"/>
    <col min="10" max="10" width="14.88671875" customWidth="1"/>
    <col min="20" max="20" width="18.109375" customWidth="1"/>
    <col min="31" max="31" width="12.5546875" customWidth="1"/>
    <col min="34" max="34" width="43.44140625" customWidth="1"/>
  </cols>
  <sheetData>
    <row r="1" spans="1:38" s="22" customFormat="1" ht="42.45" customHeight="1">
      <c r="A1" s="14" t="s">
        <v>0</v>
      </c>
      <c r="B1" s="5" t="s">
        <v>1</v>
      </c>
      <c r="C1" s="5" t="s">
        <v>2</v>
      </c>
      <c r="D1" s="15" t="s">
        <v>3</v>
      </c>
      <c r="E1" s="15" t="s">
        <v>4</v>
      </c>
      <c r="F1" s="14" t="s">
        <v>5</v>
      </c>
      <c r="G1" s="6" t="s">
        <v>6</v>
      </c>
      <c r="H1" s="15" t="s">
        <v>7</v>
      </c>
      <c r="I1" s="14" t="s">
        <v>8</v>
      </c>
      <c r="J1" s="6" t="s">
        <v>9</v>
      </c>
      <c r="K1" s="14" t="s">
        <v>10</v>
      </c>
      <c r="L1" s="6" t="s">
        <v>11</v>
      </c>
      <c r="M1" s="14" t="s">
        <v>12</v>
      </c>
      <c r="N1" s="6" t="s">
        <v>13</v>
      </c>
      <c r="O1" s="6" t="s">
        <v>14</v>
      </c>
      <c r="P1" s="5" t="s">
        <v>15</v>
      </c>
      <c r="Q1" s="6" t="s">
        <v>16</v>
      </c>
      <c r="R1" s="7" t="s">
        <v>17</v>
      </c>
      <c r="S1" s="8" t="s">
        <v>18</v>
      </c>
      <c r="T1" s="8" t="s">
        <v>19</v>
      </c>
      <c r="U1" s="8" t="s">
        <v>20</v>
      </c>
      <c r="V1" s="6" t="s">
        <v>21</v>
      </c>
      <c r="W1" s="6" t="s">
        <v>22</v>
      </c>
      <c r="X1" s="6" t="s">
        <v>23</v>
      </c>
      <c r="Y1" s="16" t="s">
        <v>24</v>
      </c>
      <c r="Z1" s="9" t="s">
        <v>10</v>
      </c>
      <c r="AA1" s="10" t="s">
        <v>25</v>
      </c>
      <c r="AB1" s="11" t="s">
        <v>26</v>
      </c>
      <c r="AC1" s="11" t="s">
        <v>27</v>
      </c>
      <c r="AD1" s="11" t="s">
        <v>28</v>
      </c>
      <c r="AE1" s="11" t="s">
        <v>29</v>
      </c>
      <c r="AF1" s="11" t="s">
        <v>30</v>
      </c>
      <c r="AG1" s="17" t="s">
        <v>31</v>
      </c>
      <c r="AH1" s="11" t="s">
        <v>32</v>
      </c>
      <c r="AI1" s="11" t="s">
        <v>33</v>
      </c>
      <c r="AJ1" s="11" t="s">
        <v>34</v>
      </c>
      <c r="AK1" s="16" t="s">
        <v>35</v>
      </c>
      <c r="AL1" s="12" t="s">
        <v>36</v>
      </c>
    </row>
    <row r="2" spans="1:38" s="22" customFormat="1" ht="30.45" customHeight="1">
      <c r="A2" s="21" t="s">
        <v>75</v>
      </c>
      <c r="B2" s="21" t="s">
        <v>65</v>
      </c>
      <c r="C2" s="21" t="s">
        <v>58</v>
      </c>
      <c r="D2" s="21" t="s">
        <v>43</v>
      </c>
      <c r="E2" s="21" t="s">
        <v>44</v>
      </c>
      <c r="F2" s="21">
        <v>5</v>
      </c>
      <c r="G2" s="21">
        <v>4</v>
      </c>
      <c r="H2" s="21" t="s">
        <v>56</v>
      </c>
      <c r="I2" s="21" t="s">
        <v>45</v>
      </c>
      <c r="J2" s="3" t="s">
        <v>37</v>
      </c>
      <c r="K2" s="21">
        <v>5</v>
      </c>
      <c r="L2" s="4" t="s">
        <v>61</v>
      </c>
      <c r="M2" s="21">
        <v>-1</v>
      </c>
      <c r="N2" s="21" t="s">
        <v>46</v>
      </c>
      <c r="O2" s="21" t="s">
        <v>70</v>
      </c>
      <c r="P2" s="21" t="s">
        <v>47</v>
      </c>
      <c r="Q2" s="21" t="s">
        <v>48</v>
      </c>
      <c r="R2" s="21">
        <v>99</v>
      </c>
      <c r="S2" s="21"/>
      <c r="T2" s="25">
        <v>1000000</v>
      </c>
      <c r="U2" s="25"/>
      <c r="V2" s="21">
        <v>99</v>
      </c>
      <c r="W2" s="26"/>
      <c r="X2" s="27"/>
      <c r="Y2" s="28"/>
      <c r="Z2" s="34">
        <v>5</v>
      </c>
      <c r="AA2" s="34">
        <v>-1</v>
      </c>
      <c r="AB2" s="33">
        <f>AVERAGE(R2:R5)</f>
        <v>70.5</v>
      </c>
      <c r="AC2" s="33"/>
      <c r="AD2" s="29"/>
      <c r="AE2" s="32" t="s">
        <v>77</v>
      </c>
      <c r="AF2" s="29"/>
      <c r="AG2" s="30"/>
      <c r="AH2" s="32" t="s">
        <v>78</v>
      </c>
      <c r="AI2" s="29"/>
      <c r="AJ2" s="29"/>
      <c r="AK2" s="28"/>
      <c r="AL2" s="31"/>
    </row>
    <row r="3" spans="1:38" s="22" customFormat="1" ht="13.5" customHeight="1">
      <c r="A3" s="21" t="s">
        <v>75</v>
      </c>
      <c r="B3" s="21" t="s">
        <v>76</v>
      </c>
      <c r="C3" s="21" t="s">
        <v>58</v>
      </c>
      <c r="D3" s="21" t="s">
        <v>43</v>
      </c>
      <c r="E3" s="21" t="s">
        <v>44</v>
      </c>
      <c r="F3" s="21">
        <v>5</v>
      </c>
      <c r="G3" s="21">
        <v>4</v>
      </c>
      <c r="H3" s="21" t="s">
        <v>56</v>
      </c>
      <c r="I3" s="21" t="s">
        <v>45</v>
      </c>
      <c r="J3" s="3" t="s">
        <v>50</v>
      </c>
      <c r="K3" s="21">
        <v>5</v>
      </c>
      <c r="L3" s="4" t="s">
        <v>61</v>
      </c>
      <c r="M3" s="21">
        <v>-1</v>
      </c>
      <c r="N3" s="21" t="s">
        <v>55</v>
      </c>
      <c r="O3" s="21" t="s">
        <v>70</v>
      </c>
      <c r="P3" s="21" t="s">
        <v>47</v>
      </c>
      <c r="Q3" s="21" t="s">
        <v>48</v>
      </c>
      <c r="R3" s="21">
        <v>54</v>
      </c>
      <c r="S3" s="21"/>
      <c r="T3" s="25">
        <v>1000000</v>
      </c>
      <c r="U3" s="25"/>
      <c r="V3" s="21">
        <v>54</v>
      </c>
      <c r="W3" s="26"/>
      <c r="X3" s="27"/>
      <c r="Y3" s="28"/>
      <c r="Z3" s="34"/>
      <c r="AA3" s="34"/>
      <c r="AB3" s="33"/>
      <c r="AC3" s="33"/>
      <c r="AD3" s="29"/>
      <c r="AE3" s="35"/>
      <c r="AF3" s="36"/>
      <c r="AG3" s="36"/>
      <c r="AH3" s="36"/>
      <c r="AI3" s="36"/>
      <c r="AJ3" s="36"/>
      <c r="AK3" s="36"/>
      <c r="AL3" s="36"/>
    </row>
    <row r="4" spans="1:38" s="22" customFormat="1" ht="13.5" customHeight="1">
      <c r="A4" s="21" t="s">
        <v>75</v>
      </c>
      <c r="B4" s="21" t="s">
        <v>76</v>
      </c>
      <c r="C4" s="21" t="s">
        <v>58</v>
      </c>
      <c r="D4" s="21" t="s">
        <v>43</v>
      </c>
      <c r="E4" s="21" t="s">
        <v>44</v>
      </c>
      <c r="F4" s="21">
        <v>5</v>
      </c>
      <c r="G4" s="21">
        <v>4</v>
      </c>
      <c r="H4" s="21" t="s">
        <v>56</v>
      </c>
      <c r="I4" s="21" t="s">
        <v>45</v>
      </c>
      <c r="J4" s="3" t="s">
        <v>50</v>
      </c>
      <c r="K4" s="21">
        <v>5</v>
      </c>
      <c r="L4" s="4" t="s">
        <v>61</v>
      </c>
      <c r="M4" s="21">
        <v>-1</v>
      </c>
      <c r="N4" s="21" t="s">
        <v>41</v>
      </c>
      <c r="O4" s="21" t="s">
        <v>70</v>
      </c>
      <c r="P4" s="21" t="s">
        <v>47</v>
      </c>
      <c r="Q4" s="21" t="s">
        <v>48</v>
      </c>
      <c r="R4" s="21">
        <v>54</v>
      </c>
      <c r="S4" s="21"/>
      <c r="T4" s="25">
        <v>1000000</v>
      </c>
      <c r="U4" s="25"/>
      <c r="V4" s="21">
        <v>54</v>
      </c>
      <c r="W4" s="26"/>
      <c r="X4" s="27"/>
      <c r="Y4" s="28"/>
      <c r="Z4" s="34"/>
      <c r="AA4" s="34"/>
      <c r="AB4" s="33"/>
      <c r="AC4" s="33"/>
      <c r="AD4" s="29"/>
      <c r="AE4" s="37"/>
      <c r="AF4" s="38"/>
      <c r="AG4" s="38"/>
      <c r="AH4" s="38"/>
      <c r="AI4" s="38"/>
      <c r="AJ4" s="38"/>
      <c r="AK4" s="38"/>
      <c r="AL4" s="38"/>
    </row>
    <row r="5" spans="1:38" s="22" customFormat="1" ht="13.5" customHeight="1">
      <c r="A5" s="21" t="s">
        <v>75</v>
      </c>
      <c r="B5" s="21" t="s">
        <v>76</v>
      </c>
      <c r="C5" s="21" t="s">
        <v>58</v>
      </c>
      <c r="D5" s="21" t="s">
        <v>43</v>
      </c>
      <c r="E5" s="21" t="s">
        <v>44</v>
      </c>
      <c r="F5" s="21">
        <v>5</v>
      </c>
      <c r="G5" s="21">
        <v>4</v>
      </c>
      <c r="H5" s="21" t="s">
        <v>56</v>
      </c>
      <c r="I5" s="21" t="s">
        <v>45</v>
      </c>
      <c r="J5" s="3" t="s">
        <v>50</v>
      </c>
      <c r="K5" s="21">
        <v>5</v>
      </c>
      <c r="L5" s="4" t="s">
        <v>61</v>
      </c>
      <c r="M5" s="21">
        <v>-1</v>
      </c>
      <c r="N5" s="21" t="s">
        <v>42</v>
      </c>
      <c r="O5" s="21" t="s">
        <v>70</v>
      </c>
      <c r="P5" s="21" t="s">
        <v>47</v>
      </c>
      <c r="Q5" s="21" t="s">
        <v>48</v>
      </c>
      <c r="R5" s="21">
        <v>75</v>
      </c>
      <c r="S5" s="21"/>
      <c r="T5" s="25">
        <v>1000000</v>
      </c>
      <c r="U5" s="25"/>
      <c r="V5" s="21">
        <v>75</v>
      </c>
      <c r="W5" s="26"/>
      <c r="X5" s="27"/>
      <c r="Y5" s="28"/>
      <c r="Z5" s="34"/>
      <c r="AA5" s="34"/>
      <c r="AB5" s="33"/>
      <c r="AC5" s="33"/>
      <c r="AD5" s="29"/>
      <c r="AE5" s="37"/>
      <c r="AF5" s="38"/>
      <c r="AG5" s="38"/>
      <c r="AH5" s="38"/>
      <c r="AI5" s="38"/>
      <c r="AJ5" s="38"/>
      <c r="AK5" s="38"/>
      <c r="AL5" s="38"/>
    </row>
    <row r="6" spans="1:38" s="18" customFormat="1" ht="15.6">
      <c r="A6" s="13" t="s">
        <v>75</v>
      </c>
      <c r="B6" s="13" t="s">
        <v>65</v>
      </c>
      <c r="C6" s="13" t="s">
        <v>63</v>
      </c>
      <c r="D6" s="13" t="s">
        <v>43</v>
      </c>
      <c r="E6" s="13" t="s">
        <v>44</v>
      </c>
      <c r="F6" s="13">
        <v>5</v>
      </c>
      <c r="G6" s="13">
        <v>4</v>
      </c>
      <c r="H6" s="13" t="s">
        <v>56</v>
      </c>
      <c r="I6" s="13" t="s">
        <v>59</v>
      </c>
      <c r="J6" s="1" t="s">
        <v>57</v>
      </c>
      <c r="K6" s="13">
        <v>20</v>
      </c>
      <c r="L6" s="2" t="s">
        <v>38</v>
      </c>
      <c r="M6" s="13">
        <v>-1</v>
      </c>
      <c r="N6" s="13" t="s">
        <v>69</v>
      </c>
      <c r="O6" s="13" t="s">
        <v>70</v>
      </c>
      <c r="P6" s="24" t="s">
        <v>47</v>
      </c>
      <c r="Q6" s="13" t="s">
        <v>71</v>
      </c>
      <c r="R6" s="13">
        <v>25</v>
      </c>
      <c r="S6" s="24"/>
      <c r="T6" s="20">
        <v>1000000</v>
      </c>
      <c r="U6" s="20"/>
      <c r="V6" s="13">
        <v>25</v>
      </c>
      <c r="W6" s="19"/>
      <c r="X6" s="13"/>
      <c r="Y6" s="23"/>
      <c r="Z6" s="34">
        <v>20</v>
      </c>
      <c r="AA6" s="34">
        <v>-1</v>
      </c>
      <c r="AB6" s="33">
        <f>AVERAGE(R6:R9)</f>
        <v>42.25</v>
      </c>
      <c r="AC6" s="33"/>
      <c r="AD6" s="23"/>
      <c r="AE6" s="37"/>
      <c r="AF6" s="38"/>
      <c r="AG6" s="38"/>
      <c r="AH6" s="38"/>
      <c r="AI6" s="38"/>
      <c r="AJ6" s="38"/>
      <c r="AK6" s="38"/>
      <c r="AL6" s="38"/>
    </row>
    <row r="7" spans="1:38" s="18" customFormat="1" ht="15.6">
      <c r="A7" s="13" t="s">
        <v>64</v>
      </c>
      <c r="B7" s="13" t="s">
        <v>66</v>
      </c>
      <c r="C7" s="13" t="s">
        <v>63</v>
      </c>
      <c r="D7" s="13" t="s">
        <v>43</v>
      </c>
      <c r="E7" s="13" t="s">
        <v>44</v>
      </c>
      <c r="F7" s="13">
        <v>5</v>
      </c>
      <c r="G7" s="13">
        <v>4</v>
      </c>
      <c r="H7" s="13" t="s">
        <v>56</v>
      </c>
      <c r="I7" s="13" t="s">
        <v>59</v>
      </c>
      <c r="J7" s="1" t="s">
        <v>57</v>
      </c>
      <c r="K7" s="13">
        <v>20</v>
      </c>
      <c r="L7" s="2" t="s">
        <v>38</v>
      </c>
      <c r="M7" s="13">
        <v>-1</v>
      </c>
      <c r="N7" s="13" t="s">
        <v>52</v>
      </c>
      <c r="O7" s="13" t="s">
        <v>70</v>
      </c>
      <c r="P7" s="24" t="s">
        <v>47</v>
      </c>
      <c r="Q7" s="13" t="s">
        <v>71</v>
      </c>
      <c r="R7" s="13">
        <v>50</v>
      </c>
      <c r="S7" s="24"/>
      <c r="T7" s="20">
        <v>1000000</v>
      </c>
      <c r="U7" s="20"/>
      <c r="V7" s="13">
        <v>50</v>
      </c>
      <c r="W7" s="19"/>
      <c r="X7" s="13"/>
      <c r="Y7" s="23"/>
      <c r="Z7" s="34"/>
      <c r="AA7" s="34"/>
      <c r="AB7" s="33"/>
      <c r="AC7" s="33"/>
      <c r="AD7" s="23"/>
      <c r="AE7" s="37"/>
      <c r="AF7" s="38"/>
      <c r="AG7" s="38"/>
      <c r="AH7" s="38"/>
      <c r="AI7" s="38"/>
      <c r="AJ7" s="38"/>
      <c r="AK7" s="38"/>
      <c r="AL7" s="38"/>
    </row>
    <row r="8" spans="1:38" s="18" customFormat="1" ht="15.6">
      <c r="A8" s="13" t="s">
        <v>64</v>
      </c>
      <c r="B8" s="13" t="s">
        <v>66</v>
      </c>
      <c r="C8" s="13" t="s">
        <v>63</v>
      </c>
      <c r="D8" s="13" t="s">
        <v>43</v>
      </c>
      <c r="E8" s="13" t="s">
        <v>44</v>
      </c>
      <c r="F8" s="13">
        <v>5</v>
      </c>
      <c r="G8" s="13">
        <v>4</v>
      </c>
      <c r="H8" s="13" t="s">
        <v>56</v>
      </c>
      <c r="I8" s="13" t="s">
        <v>59</v>
      </c>
      <c r="J8" s="1" t="s">
        <v>57</v>
      </c>
      <c r="K8" s="13">
        <v>20</v>
      </c>
      <c r="L8" s="2" t="s">
        <v>38</v>
      </c>
      <c r="M8" s="13">
        <v>-1</v>
      </c>
      <c r="N8" s="13" t="s">
        <v>53</v>
      </c>
      <c r="O8" s="13" t="s">
        <v>70</v>
      </c>
      <c r="P8" s="24" t="s">
        <v>47</v>
      </c>
      <c r="Q8" s="13" t="s">
        <v>71</v>
      </c>
      <c r="R8" s="13">
        <v>55</v>
      </c>
      <c r="S8" s="24"/>
      <c r="T8" s="20">
        <v>1000000</v>
      </c>
      <c r="U8" s="20"/>
      <c r="V8" s="13">
        <v>55</v>
      </c>
      <c r="W8" s="19"/>
      <c r="X8" s="13"/>
      <c r="Y8" s="23"/>
      <c r="Z8" s="34"/>
      <c r="AA8" s="34"/>
      <c r="AB8" s="33"/>
      <c r="AC8" s="33"/>
      <c r="AD8" s="23"/>
      <c r="AE8" s="37"/>
      <c r="AF8" s="38"/>
      <c r="AG8" s="38"/>
      <c r="AH8" s="38"/>
      <c r="AI8" s="38"/>
      <c r="AJ8" s="38"/>
      <c r="AK8" s="38"/>
      <c r="AL8" s="38"/>
    </row>
    <row r="9" spans="1:38" s="18" customFormat="1" ht="15.6">
      <c r="A9" s="13" t="s">
        <v>64</v>
      </c>
      <c r="B9" s="13" t="s">
        <v>66</v>
      </c>
      <c r="C9" s="13" t="s">
        <v>63</v>
      </c>
      <c r="D9" s="13" t="s">
        <v>43</v>
      </c>
      <c r="E9" s="13" t="s">
        <v>44</v>
      </c>
      <c r="F9" s="13">
        <v>5</v>
      </c>
      <c r="G9" s="13">
        <v>4</v>
      </c>
      <c r="H9" s="13" t="s">
        <v>56</v>
      </c>
      <c r="I9" s="13" t="s">
        <v>59</v>
      </c>
      <c r="J9" s="1" t="s">
        <v>57</v>
      </c>
      <c r="K9" s="13">
        <v>20</v>
      </c>
      <c r="L9" s="2" t="s">
        <v>38</v>
      </c>
      <c r="M9" s="13">
        <v>-1</v>
      </c>
      <c r="N9" s="13" t="s">
        <v>54</v>
      </c>
      <c r="O9" s="13" t="s">
        <v>70</v>
      </c>
      <c r="P9" s="24" t="s">
        <v>47</v>
      </c>
      <c r="Q9" s="13" t="s">
        <v>71</v>
      </c>
      <c r="R9" s="13">
        <v>39</v>
      </c>
      <c r="S9" s="24"/>
      <c r="T9" s="20">
        <v>1000000</v>
      </c>
      <c r="U9" s="20"/>
      <c r="V9" s="13">
        <v>39</v>
      </c>
      <c r="W9" s="19"/>
      <c r="X9" s="13"/>
      <c r="Y9" s="23"/>
      <c r="Z9" s="34"/>
      <c r="AA9" s="34"/>
      <c r="AB9" s="33"/>
      <c r="AC9" s="33"/>
      <c r="AD9" s="23"/>
      <c r="AE9" s="37"/>
      <c r="AF9" s="38"/>
      <c r="AG9" s="38"/>
      <c r="AH9" s="38"/>
      <c r="AI9" s="38"/>
      <c r="AJ9" s="38"/>
      <c r="AK9" s="38"/>
      <c r="AL9" s="38"/>
    </row>
    <row r="10" spans="1:38" s="22" customFormat="1" ht="15.6">
      <c r="A10" s="21" t="s">
        <v>64</v>
      </c>
      <c r="B10" s="21" t="s">
        <v>76</v>
      </c>
      <c r="C10" s="21" t="s">
        <v>58</v>
      </c>
      <c r="D10" s="21" t="s">
        <v>43</v>
      </c>
      <c r="E10" s="21" t="s">
        <v>44</v>
      </c>
      <c r="F10" s="21">
        <v>5</v>
      </c>
      <c r="G10" s="21">
        <v>4</v>
      </c>
      <c r="H10" s="21" t="s">
        <v>56</v>
      </c>
      <c r="I10" s="21" t="s">
        <v>67</v>
      </c>
      <c r="J10" s="3" t="s">
        <v>37</v>
      </c>
      <c r="K10" s="21">
        <v>5</v>
      </c>
      <c r="L10" s="4" t="s">
        <v>60</v>
      </c>
      <c r="M10" s="21">
        <v>7</v>
      </c>
      <c r="N10" s="21" t="s">
        <v>39</v>
      </c>
      <c r="O10" s="21" t="s">
        <v>70</v>
      </c>
      <c r="P10" s="21" t="s">
        <v>47</v>
      </c>
      <c r="Q10" s="21" t="s">
        <v>48</v>
      </c>
      <c r="R10" s="21">
        <v>57</v>
      </c>
      <c r="S10" s="21"/>
      <c r="T10" s="25">
        <v>1000000</v>
      </c>
      <c r="U10" s="25"/>
      <c r="V10" s="21">
        <v>57</v>
      </c>
      <c r="W10" s="26"/>
      <c r="X10" s="21"/>
      <c r="Y10" s="23"/>
      <c r="Z10" s="34">
        <v>5</v>
      </c>
      <c r="AA10" s="34">
        <v>7</v>
      </c>
      <c r="AB10" s="33">
        <f t="shared" ref="AB10" si="0">AVERAGE(R10:R13)</f>
        <v>46.25</v>
      </c>
      <c r="AC10" s="33"/>
      <c r="AD10" s="23"/>
      <c r="AE10" s="37"/>
      <c r="AF10" s="38"/>
      <c r="AG10" s="38"/>
      <c r="AH10" s="38"/>
      <c r="AI10" s="38"/>
      <c r="AJ10" s="38"/>
      <c r="AK10" s="38"/>
      <c r="AL10" s="38"/>
    </row>
    <row r="11" spans="1:38" s="22" customFormat="1" ht="15.6">
      <c r="A11" s="21" t="s">
        <v>64</v>
      </c>
      <c r="B11" s="21" t="s">
        <v>76</v>
      </c>
      <c r="C11" s="21" t="s">
        <v>58</v>
      </c>
      <c r="D11" s="21" t="s">
        <v>43</v>
      </c>
      <c r="E11" s="21" t="s">
        <v>44</v>
      </c>
      <c r="F11" s="21">
        <v>5</v>
      </c>
      <c r="G11" s="21">
        <v>4</v>
      </c>
      <c r="H11" s="21" t="s">
        <v>56</v>
      </c>
      <c r="I11" s="21" t="s">
        <v>67</v>
      </c>
      <c r="J11" s="3" t="s">
        <v>50</v>
      </c>
      <c r="K11" s="21">
        <v>5</v>
      </c>
      <c r="L11" s="4" t="s">
        <v>60</v>
      </c>
      <c r="M11" s="21">
        <v>7</v>
      </c>
      <c r="N11" s="21" t="s">
        <v>40</v>
      </c>
      <c r="O11" s="21" t="s">
        <v>70</v>
      </c>
      <c r="P11" s="21" t="s">
        <v>47</v>
      </c>
      <c r="Q11" s="21" t="s">
        <v>48</v>
      </c>
      <c r="R11" s="21">
        <v>47</v>
      </c>
      <c r="S11" s="21"/>
      <c r="T11" s="25">
        <v>1000000</v>
      </c>
      <c r="U11" s="25"/>
      <c r="V11" s="21">
        <v>47</v>
      </c>
      <c r="W11" s="26"/>
      <c r="X11" s="21"/>
      <c r="Y11" s="23"/>
      <c r="Z11" s="34"/>
      <c r="AA11" s="34"/>
      <c r="AB11" s="33"/>
      <c r="AC11" s="33"/>
      <c r="AD11" s="23"/>
      <c r="AE11" s="37"/>
      <c r="AF11" s="38"/>
      <c r="AG11" s="38"/>
      <c r="AH11" s="38"/>
      <c r="AI11" s="38"/>
      <c r="AJ11" s="38"/>
      <c r="AK11" s="38"/>
      <c r="AL11" s="38"/>
    </row>
    <row r="12" spans="1:38" s="22" customFormat="1" ht="15.6">
      <c r="A12" s="21" t="s">
        <v>64</v>
      </c>
      <c r="B12" s="21" t="s">
        <v>76</v>
      </c>
      <c r="C12" s="21" t="s">
        <v>58</v>
      </c>
      <c r="D12" s="21" t="s">
        <v>43</v>
      </c>
      <c r="E12" s="21" t="s">
        <v>44</v>
      </c>
      <c r="F12" s="21">
        <v>5</v>
      </c>
      <c r="G12" s="21">
        <v>4</v>
      </c>
      <c r="H12" s="21" t="s">
        <v>56</v>
      </c>
      <c r="I12" s="21" t="s">
        <v>67</v>
      </c>
      <c r="J12" s="3" t="s">
        <v>50</v>
      </c>
      <c r="K12" s="21">
        <v>5</v>
      </c>
      <c r="L12" s="4" t="s">
        <v>60</v>
      </c>
      <c r="M12" s="21">
        <v>7</v>
      </c>
      <c r="N12" s="21" t="s">
        <v>41</v>
      </c>
      <c r="O12" s="21" t="s">
        <v>70</v>
      </c>
      <c r="P12" s="21" t="s">
        <v>47</v>
      </c>
      <c r="Q12" s="21" t="s">
        <v>48</v>
      </c>
      <c r="R12" s="21">
        <v>42</v>
      </c>
      <c r="S12" s="21"/>
      <c r="T12" s="25">
        <v>1000000</v>
      </c>
      <c r="U12" s="25"/>
      <c r="V12" s="21">
        <v>42</v>
      </c>
      <c r="W12" s="26"/>
      <c r="X12" s="21"/>
      <c r="Y12" s="23"/>
      <c r="Z12" s="34"/>
      <c r="AA12" s="34"/>
      <c r="AB12" s="33"/>
      <c r="AC12" s="33"/>
      <c r="AD12" s="23"/>
      <c r="AE12" s="37"/>
      <c r="AF12" s="38"/>
      <c r="AG12" s="38"/>
      <c r="AH12" s="38"/>
      <c r="AI12" s="38"/>
      <c r="AJ12" s="38"/>
      <c r="AK12" s="38"/>
      <c r="AL12" s="38"/>
    </row>
    <row r="13" spans="1:38" s="22" customFormat="1" ht="15.6">
      <c r="A13" s="21" t="s">
        <v>64</v>
      </c>
      <c r="B13" s="21" t="s">
        <v>76</v>
      </c>
      <c r="C13" s="21" t="s">
        <v>58</v>
      </c>
      <c r="D13" s="21" t="s">
        <v>43</v>
      </c>
      <c r="E13" s="21" t="s">
        <v>44</v>
      </c>
      <c r="F13" s="21">
        <v>5</v>
      </c>
      <c r="G13" s="21">
        <v>4</v>
      </c>
      <c r="H13" s="21" t="s">
        <v>56</v>
      </c>
      <c r="I13" s="21" t="s">
        <v>67</v>
      </c>
      <c r="J13" s="3" t="s">
        <v>50</v>
      </c>
      <c r="K13" s="21">
        <v>5</v>
      </c>
      <c r="L13" s="4" t="s">
        <v>60</v>
      </c>
      <c r="M13" s="21">
        <v>7</v>
      </c>
      <c r="N13" s="21" t="s">
        <v>42</v>
      </c>
      <c r="O13" s="21" t="s">
        <v>70</v>
      </c>
      <c r="P13" s="21" t="s">
        <v>47</v>
      </c>
      <c r="Q13" s="21" t="s">
        <v>48</v>
      </c>
      <c r="R13" s="21">
        <v>39</v>
      </c>
      <c r="S13" s="21"/>
      <c r="T13" s="25">
        <v>1000000</v>
      </c>
      <c r="U13" s="25"/>
      <c r="V13" s="21">
        <v>39</v>
      </c>
      <c r="W13" s="26"/>
      <c r="X13" s="21"/>
      <c r="Y13" s="23"/>
      <c r="Z13" s="34"/>
      <c r="AA13" s="34"/>
      <c r="AB13" s="33"/>
      <c r="AC13" s="33"/>
      <c r="AD13" s="23"/>
      <c r="AE13" s="37"/>
      <c r="AF13" s="38"/>
      <c r="AG13" s="38"/>
      <c r="AH13" s="38"/>
      <c r="AI13" s="38"/>
      <c r="AJ13" s="38"/>
      <c r="AK13" s="38"/>
      <c r="AL13" s="38"/>
    </row>
    <row r="14" spans="1:38" s="18" customFormat="1" ht="15.6">
      <c r="A14" s="13" t="s">
        <v>64</v>
      </c>
      <c r="B14" s="13" t="s">
        <v>65</v>
      </c>
      <c r="C14" s="13" t="s">
        <v>63</v>
      </c>
      <c r="D14" s="13" t="s">
        <v>43</v>
      </c>
      <c r="E14" s="13" t="s">
        <v>44</v>
      </c>
      <c r="F14" s="13">
        <v>5</v>
      </c>
      <c r="G14" s="13">
        <v>4</v>
      </c>
      <c r="H14" s="13" t="s">
        <v>56</v>
      </c>
      <c r="I14" s="13" t="s">
        <v>68</v>
      </c>
      <c r="J14" s="1" t="s">
        <v>57</v>
      </c>
      <c r="K14" s="13">
        <v>20</v>
      </c>
      <c r="L14" s="2" t="s">
        <v>38</v>
      </c>
      <c r="M14" s="13">
        <v>7</v>
      </c>
      <c r="N14" s="13" t="s">
        <v>51</v>
      </c>
      <c r="O14" s="13" t="s">
        <v>70</v>
      </c>
      <c r="P14" s="24" t="s">
        <v>47</v>
      </c>
      <c r="Q14" s="13" t="s">
        <v>71</v>
      </c>
      <c r="R14" s="13">
        <v>49</v>
      </c>
      <c r="S14" s="24"/>
      <c r="T14" s="20">
        <v>1000000</v>
      </c>
      <c r="U14" s="20"/>
      <c r="V14" s="13">
        <v>49</v>
      </c>
      <c r="W14" s="19"/>
      <c r="X14" s="13"/>
      <c r="Y14" s="23"/>
      <c r="Z14" s="34">
        <v>20</v>
      </c>
      <c r="AA14" s="34">
        <v>7</v>
      </c>
      <c r="AB14" s="33">
        <f>AVERAGE(R14:R17)</f>
        <v>61</v>
      </c>
      <c r="AC14" s="33"/>
      <c r="AD14" s="23"/>
      <c r="AE14" s="37"/>
      <c r="AF14" s="38"/>
      <c r="AG14" s="38"/>
      <c r="AH14" s="38"/>
      <c r="AI14" s="38"/>
      <c r="AJ14" s="38"/>
      <c r="AK14" s="38"/>
      <c r="AL14" s="38"/>
    </row>
    <row r="15" spans="1:38" s="18" customFormat="1" ht="15.6">
      <c r="A15" s="13" t="s">
        <v>64</v>
      </c>
      <c r="B15" s="13" t="s">
        <v>65</v>
      </c>
      <c r="C15" s="13" t="s">
        <v>63</v>
      </c>
      <c r="D15" s="13" t="s">
        <v>43</v>
      </c>
      <c r="E15" s="13" t="s">
        <v>44</v>
      </c>
      <c r="F15" s="13">
        <v>5</v>
      </c>
      <c r="G15" s="13">
        <v>4</v>
      </c>
      <c r="H15" s="13" t="s">
        <v>56</v>
      </c>
      <c r="I15" s="13" t="s">
        <v>68</v>
      </c>
      <c r="J15" s="1" t="s">
        <v>57</v>
      </c>
      <c r="K15" s="13">
        <v>20</v>
      </c>
      <c r="L15" s="2" t="s">
        <v>38</v>
      </c>
      <c r="M15" s="13">
        <v>7</v>
      </c>
      <c r="N15" s="13" t="s">
        <v>52</v>
      </c>
      <c r="O15" s="13" t="s">
        <v>70</v>
      </c>
      <c r="P15" s="24" t="s">
        <v>47</v>
      </c>
      <c r="Q15" s="13" t="s">
        <v>71</v>
      </c>
      <c r="R15" s="13">
        <v>52</v>
      </c>
      <c r="S15" s="24"/>
      <c r="T15" s="20">
        <v>1000000</v>
      </c>
      <c r="U15" s="20"/>
      <c r="V15" s="13">
        <v>52</v>
      </c>
      <c r="W15" s="19"/>
      <c r="X15" s="13"/>
      <c r="Y15" s="23"/>
      <c r="Z15" s="34"/>
      <c r="AA15" s="34"/>
      <c r="AB15" s="33"/>
      <c r="AC15" s="33"/>
      <c r="AD15" s="23"/>
      <c r="AE15" s="37"/>
      <c r="AF15" s="38"/>
      <c r="AG15" s="38"/>
      <c r="AH15" s="38"/>
      <c r="AI15" s="38"/>
      <c r="AJ15" s="38"/>
      <c r="AK15" s="38"/>
      <c r="AL15" s="38"/>
    </row>
    <row r="16" spans="1:38" s="18" customFormat="1" ht="15.6">
      <c r="A16" s="13" t="s">
        <v>64</v>
      </c>
      <c r="B16" s="13" t="s">
        <v>65</v>
      </c>
      <c r="C16" s="13" t="s">
        <v>63</v>
      </c>
      <c r="D16" s="13" t="s">
        <v>43</v>
      </c>
      <c r="E16" s="13" t="s">
        <v>44</v>
      </c>
      <c r="F16" s="13">
        <v>5</v>
      </c>
      <c r="G16" s="13">
        <v>4</v>
      </c>
      <c r="H16" s="13" t="s">
        <v>56</v>
      </c>
      <c r="I16" s="13" t="s">
        <v>68</v>
      </c>
      <c r="J16" s="1" t="s">
        <v>57</v>
      </c>
      <c r="K16" s="13">
        <v>20</v>
      </c>
      <c r="L16" s="2" t="s">
        <v>38</v>
      </c>
      <c r="M16" s="13">
        <v>7</v>
      </c>
      <c r="N16" s="13" t="s">
        <v>53</v>
      </c>
      <c r="O16" s="13" t="s">
        <v>70</v>
      </c>
      <c r="P16" s="24" t="s">
        <v>47</v>
      </c>
      <c r="Q16" s="13" t="s">
        <v>71</v>
      </c>
      <c r="R16" s="13">
        <v>31</v>
      </c>
      <c r="S16" s="24"/>
      <c r="T16" s="20">
        <v>1000000</v>
      </c>
      <c r="U16" s="20"/>
      <c r="V16" s="13">
        <v>31</v>
      </c>
      <c r="W16" s="19"/>
      <c r="X16" s="13"/>
      <c r="Y16" s="23"/>
      <c r="Z16" s="34"/>
      <c r="AA16" s="34"/>
      <c r="AB16" s="33"/>
      <c r="AC16" s="33"/>
      <c r="AD16" s="23"/>
      <c r="AE16" s="37"/>
      <c r="AF16" s="38"/>
      <c r="AG16" s="38"/>
      <c r="AH16" s="38"/>
      <c r="AI16" s="38"/>
      <c r="AJ16" s="38"/>
      <c r="AK16" s="38"/>
      <c r="AL16" s="38"/>
    </row>
    <row r="17" spans="1:38" s="18" customFormat="1" ht="15.6">
      <c r="A17" s="13" t="s">
        <v>64</v>
      </c>
      <c r="B17" s="13" t="s">
        <v>65</v>
      </c>
      <c r="C17" s="13" t="s">
        <v>63</v>
      </c>
      <c r="D17" s="13" t="s">
        <v>43</v>
      </c>
      <c r="E17" s="13" t="s">
        <v>44</v>
      </c>
      <c r="F17" s="13">
        <v>5</v>
      </c>
      <c r="G17" s="13">
        <v>4</v>
      </c>
      <c r="H17" s="13" t="s">
        <v>56</v>
      </c>
      <c r="I17" s="13" t="s">
        <v>68</v>
      </c>
      <c r="J17" s="1" t="s">
        <v>57</v>
      </c>
      <c r="K17" s="13">
        <v>20</v>
      </c>
      <c r="L17" s="2" t="s">
        <v>38</v>
      </c>
      <c r="M17" s="13">
        <v>7</v>
      </c>
      <c r="N17" s="13" t="s">
        <v>54</v>
      </c>
      <c r="O17" s="13" t="s">
        <v>70</v>
      </c>
      <c r="P17" s="24" t="s">
        <v>47</v>
      </c>
      <c r="Q17" s="13" t="s">
        <v>71</v>
      </c>
      <c r="R17" s="13">
        <v>112</v>
      </c>
      <c r="S17" s="24"/>
      <c r="T17" s="20">
        <v>1000000</v>
      </c>
      <c r="U17" s="20"/>
      <c r="V17" s="13">
        <v>112</v>
      </c>
      <c r="W17" s="19"/>
      <c r="X17" s="13"/>
      <c r="Y17" s="23"/>
      <c r="Z17" s="34"/>
      <c r="AA17" s="34"/>
      <c r="AB17" s="33"/>
      <c r="AC17" s="33"/>
      <c r="AD17" s="23"/>
      <c r="AE17" s="37"/>
      <c r="AF17" s="38"/>
      <c r="AG17" s="38"/>
      <c r="AH17" s="38"/>
      <c r="AI17" s="38"/>
      <c r="AJ17" s="38"/>
      <c r="AK17" s="38"/>
      <c r="AL17" s="38"/>
    </row>
    <row r="18" spans="1:38" s="22" customFormat="1" ht="15.6">
      <c r="A18" s="21" t="s">
        <v>64</v>
      </c>
      <c r="B18" s="21" t="s">
        <v>76</v>
      </c>
      <c r="C18" s="21" t="s">
        <v>58</v>
      </c>
      <c r="D18" s="21" t="s">
        <v>43</v>
      </c>
      <c r="E18" s="21" t="s">
        <v>44</v>
      </c>
      <c r="F18" s="21">
        <v>5</v>
      </c>
      <c r="G18" s="21">
        <v>4</v>
      </c>
      <c r="H18" s="21" t="s">
        <v>56</v>
      </c>
      <c r="I18" s="21" t="s">
        <v>67</v>
      </c>
      <c r="J18" s="3" t="s">
        <v>37</v>
      </c>
      <c r="K18" s="21">
        <v>5</v>
      </c>
      <c r="L18" s="4" t="s">
        <v>60</v>
      </c>
      <c r="M18" s="21">
        <v>14</v>
      </c>
      <c r="N18" s="21" t="s">
        <v>39</v>
      </c>
      <c r="O18" s="21" t="s">
        <v>70</v>
      </c>
      <c r="P18" s="21" t="s">
        <v>47</v>
      </c>
      <c r="Q18" s="21" t="s">
        <v>48</v>
      </c>
      <c r="R18" s="21">
        <v>50</v>
      </c>
      <c r="S18" s="21"/>
      <c r="T18" s="25">
        <v>1000000</v>
      </c>
      <c r="U18" s="25"/>
      <c r="V18" s="21">
        <v>50</v>
      </c>
      <c r="W18" s="26"/>
      <c r="X18" s="21"/>
      <c r="Y18" s="23"/>
      <c r="Z18" s="34">
        <v>5</v>
      </c>
      <c r="AA18" s="34">
        <v>14</v>
      </c>
      <c r="AB18" s="33">
        <f t="shared" ref="AB18" si="1">AVERAGE(R18:R21)</f>
        <v>54.5</v>
      </c>
      <c r="AC18" s="33"/>
      <c r="AD18" s="23"/>
      <c r="AE18" s="37"/>
      <c r="AF18" s="38"/>
      <c r="AG18" s="38"/>
      <c r="AH18" s="38"/>
      <c r="AI18" s="38"/>
      <c r="AJ18" s="38"/>
      <c r="AK18" s="38"/>
      <c r="AL18" s="38"/>
    </row>
    <row r="19" spans="1:38" s="22" customFormat="1" ht="15.6">
      <c r="A19" s="21" t="s">
        <v>64</v>
      </c>
      <c r="B19" s="21" t="s">
        <v>76</v>
      </c>
      <c r="C19" s="21" t="s">
        <v>58</v>
      </c>
      <c r="D19" s="21" t="s">
        <v>43</v>
      </c>
      <c r="E19" s="21" t="s">
        <v>44</v>
      </c>
      <c r="F19" s="21">
        <v>5</v>
      </c>
      <c r="G19" s="21">
        <v>4</v>
      </c>
      <c r="H19" s="21" t="s">
        <v>56</v>
      </c>
      <c r="I19" s="21" t="s">
        <v>67</v>
      </c>
      <c r="J19" s="3" t="s">
        <v>50</v>
      </c>
      <c r="K19" s="21">
        <v>5</v>
      </c>
      <c r="L19" s="4" t="s">
        <v>60</v>
      </c>
      <c r="M19" s="21">
        <v>14</v>
      </c>
      <c r="N19" s="21" t="s">
        <v>40</v>
      </c>
      <c r="O19" s="21" t="s">
        <v>70</v>
      </c>
      <c r="P19" s="21" t="s">
        <v>47</v>
      </c>
      <c r="Q19" s="21" t="s">
        <v>48</v>
      </c>
      <c r="R19" s="21">
        <v>55</v>
      </c>
      <c r="S19" s="21"/>
      <c r="T19" s="25">
        <v>1000000</v>
      </c>
      <c r="U19" s="25"/>
      <c r="V19" s="21">
        <v>55</v>
      </c>
      <c r="W19" s="26"/>
      <c r="X19" s="21"/>
      <c r="Y19" s="23"/>
      <c r="Z19" s="34"/>
      <c r="AA19" s="34"/>
      <c r="AB19" s="33"/>
      <c r="AC19" s="33"/>
      <c r="AD19" s="23"/>
      <c r="AE19" s="37"/>
      <c r="AF19" s="38"/>
      <c r="AG19" s="38"/>
      <c r="AH19" s="38"/>
      <c r="AI19" s="38"/>
      <c r="AJ19" s="38"/>
      <c r="AK19" s="38"/>
      <c r="AL19" s="38"/>
    </row>
    <row r="20" spans="1:38" s="22" customFormat="1" ht="15.6">
      <c r="A20" s="21" t="s">
        <v>64</v>
      </c>
      <c r="B20" s="21" t="s">
        <v>76</v>
      </c>
      <c r="C20" s="21" t="s">
        <v>58</v>
      </c>
      <c r="D20" s="21" t="s">
        <v>43</v>
      </c>
      <c r="E20" s="21" t="s">
        <v>44</v>
      </c>
      <c r="F20" s="21">
        <v>5</v>
      </c>
      <c r="G20" s="21">
        <v>4</v>
      </c>
      <c r="H20" s="21" t="s">
        <v>56</v>
      </c>
      <c r="I20" s="21" t="s">
        <v>67</v>
      </c>
      <c r="J20" s="3" t="s">
        <v>50</v>
      </c>
      <c r="K20" s="21">
        <v>5</v>
      </c>
      <c r="L20" s="4" t="s">
        <v>60</v>
      </c>
      <c r="M20" s="21">
        <v>14</v>
      </c>
      <c r="N20" s="21" t="s">
        <v>41</v>
      </c>
      <c r="O20" s="21" t="s">
        <v>70</v>
      </c>
      <c r="P20" s="21" t="s">
        <v>47</v>
      </c>
      <c r="Q20" s="21" t="s">
        <v>48</v>
      </c>
      <c r="R20" s="21">
        <v>50</v>
      </c>
      <c r="S20" s="21"/>
      <c r="T20" s="25">
        <v>1000000</v>
      </c>
      <c r="U20" s="25"/>
      <c r="V20" s="21">
        <v>50</v>
      </c>
      <c r="W20" s="26"/>
      <c r="X20" s="21"/>
      <c r="Y20" s="23"/>
      <c r="Z20" s="34"/>
      <c r="AA20" s="34"/>
      <c r="AB20" s="33"/>
      <c r="AC20" s="33"/>
      <c r="AD20" s="23"/>
      <c r="AE20" s="37"/>
      <c r="AF20" s="38"/>
      <c r="AG20" s="38"/>
      <c r="AH20" s="38"/>
      <c r="AI20" s="38"/>
      <c r="AJ20" s="38"/>
      <c r="AK20" s="38"/>
      <c r="AL20" s="38"/>
    </row>
    <row r="21" spans="1:38" s="22" customFormat="1" ht="15.6">
      <c r="A21" s="21" t="s">
        <v>64</v>
      </c>
      <c r="B21" s="21" t="s">
        <v>76</v>
      </c>
      <c r="C21" s="21" t="s">
        <v>58</v>
      </c>
      <c r="D21" s="21" t="s">
        <v>43</v>
      </c>
      <c r="E21" s="21" t="s">
        <v>44</v>
      </c>
      <c r="F21" s="21">
        <v>5</v>
      </c>
      <c r="G21" s="21">
        <v>4</v>
      </c>
      <c r="H21" s="21" t="s">
        <v>56</v>
      </c>
      <c r="I21" s="21" t="s">
        <v>67</v>
      </c>
      <c r="J21" s="3" t="s">
        <v>50</v>
      </c>
      <c r="K21" s="21">
        <v>5</v>
      </c>
      <c r="L21" s="4" t="s">
        <v>60</v>
      </c>
      <c r="M21" s="21">
        <v>14</v>
      </c>
      <c r="N21" s="21" t="s">
        <v>42</v>
      </c>
      <c r="O21" s="21" t="s">
        <v>70</v>
      </c>
      <c r="P21" s="21" t="s">
        <v>47</v>
      </c>
      <c r="Q21" s="21" t="s">
        <v>48</v>
      </c>
      <c r="R21" s="21">
        <v>63</v>
      </c>
      <c r="S21" s="21"/>
      <c r="T21" s="25">
        <v>1000000</v>
      </c>
      <c r="U21" s="25"/>
      <c r="V21" s="21">
        <v>63</v>
      </c>
      <c r="W21" s="26"/>
      <c r="X21" s="21"/>
      <c r="Y21" s="23"/>
      <c r="Z21" s="34"/>
      <c r="AA21" s="34"/>
      <c r="AB21" s="33"/>
      <c r="AC21" s="33"/>
      <c r="AD21" s="23"/>
      <c r="AE21" s="37"/>
      <c r="AF21" s="38"/>
      <c r="AG21" s="38"/>
      <c r="AH21" s="38"/>
      <c r="AI21" s="38"/>
      <c r="AJ21" s="38"/>
      <c r="AK21" s="38"/>
      <c r="AL21" s="38"/>
    </row>
    <row r="22" spans="1:38" s="18" customFormat="1" ht="15.6">
      <c r="A22" s="13" t="s">
        <v>64</v>
      </c>
      <c r="B22" s="13" t="s">
        <v>65</v>
      </c>
      <c r="C22" s="13" t="s">
        <v>63</v>
      </c>
      <c r="D22" s="13" t="s">
        <v>43</v>
      </c>
      <c r="E22" s="13" t="s">
        <v>44</v>
      </c>
      <c r="F22" s="13">
        <v>5</v>
      </c>
      <c r="G22" s="13">
        <v>4</v>
      </c>
      <c r="H22" s="13" t="s">
        <v>56</v>
      </c>
      <c r="I22" s="13" t="s">
        <v>68</v>
      </c>
      <c r="J22" s="1" t="s">
        <v>57</v>
      </c>
      <c r="K22" s="13">
        <v>20</v>
      </c>
      <c r="L22" s="2" t="s">
        <v>38</v>
      </c>
      <c r="M22" s="13">
        <v>14</v>
      </c>
      <c r="N22" s="13" t="s">
        <v>51</v>
      </c>
      <c r="O22" s="13" t="s">
        <v>70</v>
      </c>
      <c r="P22" s="24" t="s">
        <v>47</v>
      </c>
      <c r="Q22" s="13" t="s">
        <v>71</v>
      </c>
      <c r="R22" s="13">
        <v>103</v>
      </c>
      <c r="S22" s="24"/>
      <c r="T22" s="20">
        <v>1000000</v>
      </c>
      <c r="U22" s="20"/>
      <c r="V22" s="13">
        <v>103</v>
      </c>
      <c r="W22" s="19"/>
      <c r="X22" s="13"/>
      <c r="Y22" s="23"/>
      <c r="Z22" s="34">
        <v>20</v>
      </c>
      <c r="AA22" s="34">
        <v>14</v>
      </c>
      <c r="AB22" s="33">
        <f>AVERAGE(R22:R25)</f>
        <v>96.25</v>
      </c>
      <c r="AC22" s="33"/>
      <c r="AD22" s="23"/>
      <c r="AE22" s="37"/>
      <c r="AF22" s="38"/>
      <c r="AG22" s="38"/>
      <c r="AH22" s="38"/>
      <c r="AI22" s="38"/>
      <c r="AJ22" s="38"/>
      <c r="AK22" s="38"/>
      <c r="AL22" s="38"/>
    </row>
    <row r="23" spans="1:38" s="18" customFormat="1" ht="15.6">
      <c r="A23" s="13" t="s">
        <v>64</v>
      </c>
      <c r="B23" s="13" t="s">
        <v>65</v>
      </c>
      <c r="C23" s="13" t="s">
        <v>63</v>
      </c>
      <c r="D23" s="13" t="s">
        <v>43</v>
      </c>
      <c r="E23" s="13" t="s">
        <v>44</v>
      </c>
      <c r="F23" s="13">
        <v>5</v>
      </c>
      <c r="G23" s="13">
        <v>4</v>
      </c>
      <c r="H23" s="13" t="s">
        <v>56</v>
      </c>
      <c r="I23" s="13" t="s">
        <v>68</v>
      </c>
      <c r="J23" s="1" t="s">
        <v>57</v>
      </c>
      <c r="K23" s="13">
        <v>20</v>
      </c>
      <c r="L23" s="2" t="s">
        <v>38</v>
      </c>
      <c r="M23" s="13">
        <v>14</v>
      </c>
      <c r="N23" s="13" t="s">
        <v>52</v>
      </c>
      <c r="O23" s="13" t="s">
        <v>70</v>
      </c>
      <c r="P23" s="24" t="s">
        <v>47</v>
      </c>
      <c r="Q23" s="13" t="s">
        <v>71</v>
      </c>
      <c r="R23" s="13">
        <v>136</v>
      </c>
      <c r="S23" s="24"/>
      <c r="T23" s="20">
        <v>1000000</v>
      </c>
      <c r="U23" s="20"/>
      <c r="V23" s="13">
        <v>136</v>
      </c>
      <c r="W23" s="19"/>
      <c r="X23" s="13"/>
      <c r="Y23" s="23"/>
      <c r="Z23" s="34"/>
      <c r="AA23" s="34"/>
      <c r="AB23" s="33"/>
      <c r="AC23" s="33"/>
      <c r="AD23" s="23"/>
      <c r="AE23" s="37"/>
      <c r="AF23" s="38"/>
      <c r="AG23" s="38"/>
      <c r="AH23" s="38"/>
      <c r="AI23" s="38"/>
      <c r="AJ23" s="38"/>
      <c r="AK23" s="38"/>
      <c r="AL23" s="38"/>
    </row>
    <row r="24" spans="1:38" s="18" customFormat="1" ht="15.6">
      <c r="A24" s="13" t="s">
        <v>64</v>
      </c>
      <c r="B24" s="13" t="s">
        <v>65</v>
      </c>
      <c r="C24" s="13" t="s">
        <v>63</v>
      </c>
      <c r="D24" s="13" t="s">
        <v>43</v>
      </c>
      <c r="E24" s="13" t="s">
        <v>44</v>
      </c>
      <c r="F24" s="13">
        <v>5</v>
      </c>
      <c r="G24" s="13">
        <v>4</v>
      </c>
      <c r="H24" s="13" t="s">
        <v>56</v>
      </c>
      <c r="I24" s="13" t="s">
        <v>68</v>
      </c>
      <c r="J24" s="1" t="s">
        <v>57</v>
      </c>
      <c r="K24" s="13">
        <v>20</v>
      </c>
      <c r="L24" s="2" t="s">
        <v>38</v>
      </c>
      <c r="M24" s="13">
        <v>14</v>
      </c>
      <c r="N24" s="13" t="s">
        <v>53</v>
      </c>
      <c r="O24" s="13" t="s">
        <v>70</v>
      </c>
      <c r="P24" s="24" t="s">
        <v>47</v>
      </c>
      <c r="Q24" s="13" t="s">
        <v>71</v>
      </c>
      <c r="R24" s="13">
        <v>63</v>
      </c>
      <c r="S24" s="24"/>
      <c r="T24" s="20">
        <v>1000000</v>
      </c>
      <c r="U24" s="20"/>
      <c r="V24" s="13">
        <v>63</v>
      </c>
      <c r="W24" s="19"/>
      <c r="X24" s="13"/>
      <c r="Y24" s="23"/>
      <c r="Z24" s="34"/>
      <c r="AA24" s="34"/>
      <c r="AB24" s="33"/>
      <c r="AC24" s="33"/>
      <c r="AD24" s="23"/>
      <c r="AE24" s="37"/>
      <c r="AF24" s="38"/>
      <c r="AG24" s="38"/>
      <c r="AH24" s="38"/>
      <c r="AI24" s="38"/>
      <c r="AJ24" s="38"/>
      <c r="AK24" s="38"/>
      <c r="AL24" s="38"/>
    </row>
    <row r="25" spans="1:38" s="18" customFormat="1" ht="15.6">
      <c r="A25" s="13" t="s">
        <v>64</v>
      </c>
      <c r="B25" s="13" t="s">
        <v>65</v>
      </c>
      <c r="C25" s="13" t="s">
        <v>63</v>
      </c>
      <c r="D25" s="13" t="s">
        <v>43</v>
      </c>
      <c r="E25" s="13" t="s">
        <v>44</v>
      </c>
      <c r="F25" s="13">
        <v>5</v>
      </c>
      <c r="G25" s="13">
        <v>4</v>
      </c>
      <c r="H25" s="13" t="s">
        <v>56</v>
      </c>
      <c r="I25" s="13" t="s">
        <v>68</v>
      </c>
      <c r="J25" s="1" t="s">
        <v>57</v>
      </c>
      <c r="K25" s="13">
        <v>20</v>
      </c>
      <c r="L25" s="2" t="s">
        <v>38</v>
      </c>
      <c r="M25" s="13">
        <v>14</v>
      </c>
      <c r="N25" s="13" t="s">
        <v>54</v>
      </c>
      <c r="O25" s="13" t="s">
        <v>70</v>
      </c>
      <c r="P25" s="24" t="s">
        <v>47</v>
      </c>
      <c r="Q25" s="13" t="s">
        <v>71</v>
      </c>
      <c r="R25" s="13">
        <v>83</v>
      </c>
      <c r="S25" s="24"/>
      <c r="T25" s="20">
        <v>1000000</v>
      </c>
      <c r="U25" s="20"/>
      <c r="V25" s="13">
        <v>83</v>
      </c>
      <c r="W25" s="19"/>
      <c r="X25" s="13"/>
      <c r="Y25" s="23"/>
      <c r="Z25" s="34"/>
      <c r="AA25" s="34"/>
      <c r="AB25" s="33"/>
      <c r="AC25" s="33"/>
      <c r="AD25" s="23"/>
      <c r="AE25" s="37"/>
      <c r="AF25" s="38"/>
      <c r="AG25" s="38"/>
      <c r="AH25" s="38"/>
      <c r="AI25" s="38"/>
      <c r="AJ25" s="38"/>
      <c r="AK25" s="38"/>
      <c r="AL25" s="38"/>
    </row>
    <row r="26" spans="1:38" s="22" customFormat="1" ht="15.6">
      <c r="A26" s="21" t="s">
        <v>64</v>
      </c>
      <c r="B26" s="21" t="s">
        <v>76</v>
      </c>
      <c r="C26" s="21" t="s">
        <v>58</v>
      </c>
      <c r="D26" s="21" t="s">
        <v>43</v>
      </c>
      <c r="E26" s="21" t="s">
        <v>44</v>
      </c>
      <c r="F26" s="21">
        <v>5</v>
      </c>
      <c r="G26" s="21">
        <v>4</v>
      </c>
      <c r="H26" s="21" t="s">
        <v>56</v>
      </c>
      <c r="I26" s="21" t="s">
        <v>67</v>
      </c>
      <c r="J26" s="3" t="s">
        <v>37</v>
      </c>
      <c r="K26" s="21">
        <v>5</v>
      </c>
      <c r="L26" s="4" t="s">
        <v>60</v>
      </c>
      <c r="M26" s="21">
        <v>28</v>
      </c>
      <c r="N26" s="21" t="s">
        <v>39</v>
      </c>
      <c r="O26" s="21" t="s">
        <v>70</v>
      </c>
      <c r="P26" s="21" t="s">
        <v>47</v>
      </c>
      <c r="Q26" s="21" t="s">
        <v>48</v>
      </c>
      <c r="R26" s="21">
        <v>46</v>
      </c>
      <c r="S26" s="21"/>
      <c r="T26" s="25">
        <v>1000000</v>
      </c>
      <c r="U26" s="25"/>
      <c r="V26" s="21">
        <v>46</v>
      </c>
      <c r="W26" s="26"/>
      <c r="X26" s="21"/>
      <c r="Y26" s="23"/>
      <c r="Z26" s="34">
        <v>5</v>
      </c>
      <c r="AA26" s="34">
        <v>28</v>
      </c>
      <c r="AB26" s="33">
        <f t="shared" ref="AB26" si="2">AVERAGE(R26:R29)</f>
        <v>58.25</v>
      </c>
      <c r="AC26" s="33"/>
      <c r="AD26" s="23"/>
      <c r="AE26" s="37"/>
      <c r="AF26" s="38"/>
      <c r="AG26" s="38"/>
      <c r="AH26" s="38"/>
      <c r="AI26" s="38"/>
      <c r="AJ26" s="38"/>
      <c r="AK26" s="38"/>
      <c r="AL26" s="38"/>
    </row>
    <row r="27" spans="1:38" s="22" customFormat="1" ht="15.6">
      <c r="A27" s="21" t="s">
        <v>64</v>
      </c>
      <c r="B27" s="21" t="s">
        <v>76</v>
      </c>
      <c r="C27" s="21" t="s">
        <v>58</v>
      </c>
      <c r="D27" s="21" t="s">
        <v>43</v>
      </c>
      <c r="E27" s="21" t="s">
        <v>44</v>
      </c>
      <c r="F27" s="21">
        <v>5</v>
      </c>
      <c r="G27" s="21">
        <v>4</v>
      </c>
      <c r="H27" s="21" t="s">
        <v>56</v>
      </c>
      <c r="I27" s="21" t="s">
        <v>67</v>
      </c>
      <c r="J27" s="3" t="s">
        <v>50</v>
      </c>
      <c r="K27" s="21">
        <v>5</v>
      </c>
      <c r="L27" s="4" t="s">
        <v>60</v>
      </c>
      <c r="M27" s="21">
        <v>28</v>
      </c>
      <c r="N27" s="21" t="s">
        <v>40</v>
      </c>
      <c r="O27" s="21" t="s">
        <v>70</v>
      </c>
      <c r="P27" s="21" t="s">
        <v>47</v>
      </c>
      <c r="Q27" s="21" t="s">
        <v>48</v>
      </c>
      <c r="R27" s="21">
        <v>64</v>
      </c>
      <c r="S27" s="21"/>
      <c r="T27" s="25">
        <v>1000000</v>
      </c>
      <c r="U27" s="25"/>
      <c r="V27" s="21">
        <v>64</v>
      </c>
      <c r="W27" s="26"/>
      <c r="X27" s="21"/>
      <c r="Y27" s="23"/>
      <c r="Z27" s="34"/>
      <c r="AA27" s="34"/>
      <c r="AB27" s="33"/>
      <c r="AC27" s="33"/>
      <c r="AD27" s="23"/>
      <c r="AE27" s="37"/>
      <c r="AF27" s="38"/>
      <c r="AG27" s="38"/>
      <c r="AH27" s="38"/>
      <c r="AI27" s="38"/>
      <c r="AJ27" s="38"/>
      <c r="AK27" s="38"/>
      <c r="AL27" s="38"/>
    </row>
    <row r="28" spans="1:38" s="22" customFormat="1" ht="15.6">
      <c r="A28" s="21" t="s">
        <v>64</v>
      </c>
      <c r="B28" s="21" t="s">
        <v>76</v>
      </c>
      <c r="C28" s="21" t="s">
        <v>58</v>
      </c>
      <c r="D28" s="21" t="s">
        <v>43</v>
      </c>
      <c r="E28" s="21" t="s">
        <v>44</v>
      </c>
      <c r="F28" s="21">
        <v>5</v>
      </c>
      <c r="G28" s="21">
        <v>4</v>
      </c>
      <c r="H28" s="21" t="s">
        <v>56</v>
      </c>
      <c r="I28" s="21" t="s">
        <v>67</v>
      </c>
      <c r="J28" s="3" t="s">
        <v>50</v>
      </c>
      <c r="K28" s="21">
        <v>5</v>
      </c>
      <c r="L28" s="4" t="s">
        <v>60</v>
      </c>
      <c r="M28" s="21">
        <v>28</v>
      </c>
      <c r="N28" s="21" t="s">
        <v>41</v>
      </c>
      <c r="O28" s="21" t="s">
        <v>70</v>
      </c>
      <c r="P28" s="21" t="s">
        <v>47</v>
      </c>
      <c r="Q28" s="21" t="s">
        <v>48</v>
      </c>
      <c r="R28" s="21">
        <v>77</v>
      </c>
      <c r="S28" s="21"/>
      <c r="T28" s="25">
        <v>1000000</v>
      </c>
      <c r="U28" s="25"/>
      <c r="V28" s="21">
        <v>77</v>
      </c>
      <c r="W28" s="26"/>
      <c r="X28" s="21"/>
      <c r="Y28" s="23"/>
      <c r="Z28" s="34"/>
      <c r="AA28" s="34"/>
      <c r="AB28" s="33"/>
      <c r="AC28" s="33"/>
      <c r="AD28" s="23"/>
      <c r="AE28" s="37"/>
      <c r="AF28" s="38"/>
      <c r="AG28" s="38"/>
      <c r="AH28" s="38"/>
      <c r="AI28" s="38"/>
      <c r="AJ28" s="38"/>
      <c r="AK28" s="38"/>
      <c r="AL28" s="38"/>
    </row>
    <row r="29" spans="1:38" s="22" customFormat="1" ht="15.6">
      <c r="A29" s="21" t="s">
        <v>64</v>
      </c>
      <c r="B29" s="21" t="s">
        <v>76</v>
      </c>
      <c r="C29" s="21" t="s">
        <v>58</v>
      </c>
      <c r="D29" s="21" t="s">
        <v>43</v>
      </c>
      <c r="E29" s="21" t="s">
        <v>44</v>
      </c>
      <c r="F29" s="21">
        <v>5</v>
      </c>
      <c r="G29" s="21">
        <v>4</v>
      </c>
      <c r="H29" s="21" t="s">
        <v>56</v>
      </c>
      <c r="I29" s="21" t="s">
        <v>67</v>
      </c>
      <c r="J29" s="3" t="s">
        <v>50</v>
      </c>
      <c r="K29" s="21">
        <v>5</v>
      </c>
      <c r="L29" s="4" t="s">
        <v>60</v>
      </c>
      <c r="M29" s="21">
        <v>28</v>
      </c>
      <c r="N29" s="21" t="s">
        <v>42</v>
      </c>
      <c r="O29" s="21" t="s">
        <v>70</v>
      </c>
      <c r="P29" s="21" t="s">
        <v>47</v>
      </c>
      <c r="Q29" s="21" t="s">
        <v>48</v>
      </c>
      <c r="R29" s="21">
        <v>46</v>
      </c>
      <c r="S29" s="21"/>
      <c r="T29" s="25">
        <v>1000000</v>
      </c>
      <c r="U29" s="25"/>
      <c r="V29" s="21">
        <v>46</v>
      </c>
      <c r="W29" s="26"/>
      <c r="X29" s="21"/>
      <c r="Y29" s="23"/>
      <c r="Z29" s="34"/>
      <c r="AA29" s="34"/>
      <c r="AB29" s="33"/>
      <c r="AC29" s="33"/>
      <c r="AD29" s="23"/>
      <c r="AE29" s="37"/>
      <c r="AF29" s="38"/>
      <c r="AG29" s="38"/>
      <c r="AH29" s="38"/>
      <c r="AI29" s="38"/>
      <c r="AJ29" s="38"/>
      <c r="AK29" s="38"/>
      <c r="AL29" s="38"/>
    </row>
    <row r="30" spans="1:38" s="18" customFormat="1" ht="15.6">
      <c r="A30" s="13" t="s">
        <v>64</v>
      </c>
      <c r="B30" s="13" t="s">
        <v>65</v>
      </c>
      <c r="C30" s="13" t="s">
        <v>63</v>
      </c>
      <c r="D30" s="13" t="s">
        <v>43</v>
      </c>
      <c r="E30" s="13" t="s">
        <v>44</v>
      </c>
      <c r="F30" s="13">
        <v>5</v>
      </c>
      <c r="G30" s="13">
        <v>4</v>
      </c>
      <c r="H30" s="13" t="s">
        <v>56</v>
      </c>
      <c r="I30" s="13" t="s">
        <v>68</v>
      </c>
      <c r="J30" s="1" t="s">
        <v>57</v>
      </c>
      <c r="K30" s="13">
        <v>20</v>
      </c>
      <c r="L30" s="2" t="s">
        <v>38</v>
      </c>
      <c r="M30" s="13">
        <v>28</v>
      </c>
      <c r="N30" s="13" t="s">
        <v>51</v>
      </c>
      <c r="O30" s="13" t="s">
        <v>70</v>
      </c>
      <c r="P30" s="24" t="s">
        <v>47</v>
      </c>
      <c r="Q30" s="13" t="s">
        <v>71</v>
      </c>
      <c r="R30" s="13">
        <v>75</v>
      </c>
      <c r="S30" s="24"/>
      <c r="T30" s="20">
        <v>1000000</v>
      </c>
      <c r="U30" s="20"/>
      <c r="V30" s="13">
        <v>75</v>
      </c>
      <c r="W30" s="19"/>
      <c r="X30" s="13"/>
      <c r="Y30" s="23"/>
      <c r="Z30" s="34">
        <v>20</v>
      </c>
      <c r="AA30" s="34">
        <v>28</v>
      </c>
      <c r="AB30" s="33">
        <f>AVERAGE(R30:R33)</f>
        <v>65</v>
      </c>
      <c r="AC30" s="33"/>
      <c r="AD30" s="23"/>
      <c r="AE30" s="37"/>
      <c r="AF30" s="38"/>
      <c r="AG30" s="38"/>
      <c r="AH30" s="38"/>
      <c r="AI30" s="38"/>
      <c r="AJ30" s="38"/>
      <c r="AK30" s="38"/>
      <c r="AL30" s="38"/>
    </row>
    <row r="31" spans="1:38" s="18" customFormat="1" ht="15.6">
      <c r="A31" s="13" t="s">
        <v>64</v>
      </c>
      <c r="B31" s="13" t="s">
        <v>65</v>
      </c>
      <c r="C31" s="13" t="s">
        <v>63</v>
      </c>
      <c r="D31" s="13" t="s">
        <v>43</v>
      </c>
      <c r="E31" s="13" t="s">
        <v>44</v>
      </c>
      <c r="F31" s="13">
        <v>5</v>
      </c>
      <c r="G31" s="13">
        <v>4</v>
      </c>
      <c r="H31" s="13" t="s">
        <v>56</v>
      </c>
      <c r="I31" s="13" t="s">
        <v>68</v>
      </c>
      <c r="J31" s="1" t="s">
        <v>57</v>
      </c>
      <c r="K31" s="13">
        <v>20</v>
      </c>
      <c r="L31" s="2" t="s">
        <v>38</v>
      </c>
      <c r="M31" s="13">
        <v>28</v>
      </c>
      <c r="N31" s="13" t="s">
        <v>52</v>
      </c>
      <c r="O31" s="13" t="s">
        <v>70</v>
      </c>
      <c r="P31" s="24" t="s">
        <v>47</v>
      </c>
      <c r="Q31" s="13" t="s">
        <v>71</v>
      </c>
      <c r="R31" s="13">
        <v>50</v>
      </c>
      <c r="S31" s="24"/>
      <c r="T31" s="20">
        <v>1000000</v>
      </c>
      <c r="U31" s="20"/>
      <c r="V31" s="13">
        <v>50</v>
      </c>
      <c r="W31" s="19"/>
      <c r="X31" s="13"/>
      <c r="Y31" s="23"/>
      <c r="Z31" s="34"/>
      <c r="AA31" s="34"/>
      <c r="AB31" s="33"/>
      <c r="AC31" s="33"/>
      <c r="AD31" s="23"/>
      <c r="AE31" s="37"/>
      <c r="AF31" s="38"/>
      <c r="AG31" s="38"/>
      <c r="AH31" s="38"/>
      <c r="AI31" s="38"/>
      <c r="AJ31" s="38"/>
      <c r="AK31" s="38"/>
      <c r="AL31" s="38"/>
    </row>
    <row r="32" spans="1:38" s="18" customFormat="1" ht="15.6">
      <c r="A32" s="13" t="s">
        <v>64</v>
      </c>
      <c r="B32" s="13" t="s">
        <v>65</v>
      </c>
      <c r="C32" s="13" t="s">
        <v>63</v>
      </c>
      <c r="D32" s="13" t="s">
        <v>43</v>
      </c>
      <c r="E32" s="13" t="s">
        <v>44</v>
      </c>
      <c r="F32" s="13">
        <v>5</v>
      </c>
      <c r="G32" s="13">
        <v>4</v>
      </c>
      <c r="H32" s="13" t="s">
        <v>56</v>
      </c>
      <c r="I32" s="13" t="s">
        <v>68</v>
      </c>
      <c r="J32" s="1" t="s">
        <v>57</v>
      </c>
      <c r="K32" s="13">
        <v>20</v>
      </c>
      <c r="L32" s="2" t="s">
        <v>38</v>
      </c>
      <c r="M32" s="13">
        <v>28</v>
      </c>
      <c r="N32" s="13" t="s">
        <v>53</v>
      </c>
      <c r="O32" s="13" t="s">
        <v>70</v>
      </c>
      <c r="P32" s="24" t="s">
        <v>47</v>
      </c>
      <c r="Q32" s="13" t="s">
        <v>71</v>
      </c>
      <c r="R32" s="13">
        <v>62</v>
      </c>
      <c r="S32" s="24"/>
      <c r="T32" s="20">
        <v>1000000</v>
      </c>
      <c r="U32" s="20"/>
      <c r="V32" s="13">
        <v>62</v>
      </c>
      <c r="W32" s="19"/>
      <c r="X32" s="13"/>
      <c r="Y32" s="23"/>
      <c r="Z32" s="34"/>
      <c r="AA32" s="34"/>
      <c r="AB32" s="33"/>
      <c r="AC32" s="33"/>
      <c r="AD32" s="23"/>
      <c r="AE32" s="37"/>
      <c r="AF32" s="38"/>
      <c r="AG32" s="38"/>
      <c r="AH32" s="38"/>
      <c r="AI32" s="38"/>
      <c r="AJ32" s="38"/>
      <c r="AK32" s="38"/>
      <c r="AL32" s="38"/>
    </row>
    <row r="33" spans="1:38" s="18" customFormat="1" ht="15.6">
      <c r="A33" s="13" t="s">
        <v>64</v>
      </c>
      <c r="B33" s="13" t="s">
        <v>65</v>
      </c>
      <c r="C33" s="13" t="s">
        <v>63</v>
      </c>
      <c r="D33" s="13" t="s">
        <v>43</v>
      </c>
      <c r="E33" s="13" t="s">
        <v>44</v>
      </c>
      <c r="F33" s="13">
        <v>5</v>
      </c>
      <c r="G33" s="13">
        <v>4</v>
      </c>
      <c r="H33" s="13" t="s">
        <v>56</v>
      </c>
      <c r="I33" s="13" t="s">
        <v>68</v>
      </c>
      <c r="J33" s="1" t="s">
        <v>57</v>
      </c>
      <c r="K33" s="13">
        <v>20</v>
      </c>
      <c r="L33" s="2" t="s">
        <v>38</v>
      </c>
      <c r="M33" s="13">
        <v>28</v>
      </c>
      <c r="N33" s="13" t="s">
        <v>54</v>
      </c>
      <c r="O33" s="13" t="s">
        <v>70</v>
      </c>
      <c r="P33" s="24" t="s">
        <v>47</v>
      </c>
      <c r="Q33" s="13" t="s">
        <v>71</v>
      </c>
      <c r="R33" s="13">
        <v>73</v>
      </c>
      <c r="S33" s="24"/>
      <c r="T33" s="20">
        <v>1000000</v>
      </c>
      <c r="U33" s="20"/>
      <c r="V33" s="13">
        <v>73</v>
      </c>
      <c r="W33" s="19"/>
      <c r="X33" s="13"/>
      <c r="Y33" s="23"/>
      <c r="Z33" s="34"/>
      <c r="AA33" s="34"/>
      <c r="AB33" s="33"/>
      <c r="AC33" s="33"/>
      <c r="AD33" s="23"/>
      <c r="AE33" s="37"/>
      <c r="AF33" s="38"/>
      <c r="AG33" s="38"/>
      <c r="AH33" s="38"/>
      <c r="AI33" s="38"/>
      <c r="AJ33" s="38"/>
      <c r="AK33" s="38"/>
      <c r="AL33" s="38"/>
    </row>
    <row r="34" spans="1:38" s="22" customFormat="1" ht="15.6">
      <c r="A34" s="21" t="s">
        <v>64</v>
      </c>
      <c r="B34" s="21" t="s">
        <v>76</v>
      </c>
      <c r="C34" s="21" t="s">
        <v>62</v>
      </c>
      <c r="D34" s="21" t="s">
        <v>72</v>
      </c>
      <c r="E34" s="21" t="s">
        <v>73</v>
      </c>
      <c r="F34" s="21">
        <v>5</v>
      </c>
      <c r="G34" s="21">
        <v>4</v>
      </c>
      <c r="H34" s="21" t="s">
        <v>56</v>
      </c>
      <c r="I34" s="21" t="s">
        <v>67</v>
      </c>
      <c r="J34" s="21" t="s">
        <v>74</v>
      </c>
      <c r="K34" s="21">
        <v>5</v>
      </c>
      <c r="L34" s="21" t="s">
        <v>60</v>
      </c>
      <c r="M34" s="21">
        <v>35</v>
      </c>
      <c r="N34" s="21" t="s">
        <v>39</v>
      </c>
      <c r="O34" s="21" t="s">
        <v>70</v>
      </c>
      <c r="P34" s="21" t="s">
        <v>47</v>
      </c>
      <c r="Q34" s="21" t="s">
        <v>48</v>
      </c>
      <c r="R34" s="21">
        <v>71</v>
      </c>
      <c r="S34" s="21"/>
      <c r="T34" s="25">
        <v>1000000</v>
      </c>
      <c r="U34" s="25"/>
      <c r="V34" s="21">
        <v>71</v>
      </c>
      <c r="W34" s="27"/>
      <c r="X34" s="21"/>
      <c r="Y34" s="23"/>
      <c r="Z34" s="34">
        <v>5</v>
      </c>
      <c r="AA34" s="34">
        <v>35</v>
      </c>
      <c r="AB34" s="33">
        <f t="shared" ref="AB34" si="3">AVERAGE(R34:R37)</f>
        <v>55.75</v>
      </c>
      <c r="AC34" s="33"/>
      <c r="AD34" s="23"/>
      <c r="AE34" s="37"/>
      <c r="AF34" s="38"/>
      <c r="AG34" s="38"/>
      <c r="AH34" s="38"/>
      <c r="AI34" s="38"/>
      <c r="AJ34" s="38"/>
      <c r="AK34" s="38"/>
      <c r="AL34" s="38"/>
    </row>
    <row r="35" spans="1:38" s="22" customFormat="1" ht="15.6">
      <c r="A35" s="21" t="s">
        <v>64</v>
      </c>
      <c r="B35" s="21" t="s">
        <v>76</v>
      </c>
      <c r="C35" s="21" t="s">
        <v>62</v>
      </c>
      <c r="D35" s="21" t="s">
        <v>72</v>
      </c>
      <c r="E35" s="21" t="s">
        <v>73</v>
      </c>
      <c r="F35" s="21">
        <v>5</v>
      </c>
      <c r="G35" s="21">
        <v>4</v>
      </c>
      <c r="H35" s="21" t="s">
        <v>56</v>
      </c>
      <c r="I35" s="21" t="s">
        <v>67</v>
      </c>
      <c r="J35" s="21" t="s">
        <v>74</v>
      </c>
      <c r="K35" s="21">
        <v>5</v>
      </c>
      <c r="L35" s="21" t="s">
        <v>60</v>
      </c>
      <c r="M35" s="21">
        <v>35</v>
      </c>
      <c r="N35" s="21" t="s">
        <v>40</v>
      </c>
      <c r="O35" s="21" t="s">
        <v>70</v>
      </c>
      <c r="P35" s="21" t="s">
        <v>47</v>
      </c>
      <c r="Q35" s="21" t="s">
        <v>48</v>
      </c>
      <c r="R35" s="21">
        <v>86</v>
      </c>
      <c r="S35" s="21"/>
      <c r="T35" s="25">
        <v>1000000</v>
      </c>
      <c r="U35" s="25"/>
      <c r="V35" s="21">
        <v>86</v>
      </c>
      <c r="W35" s="27"/>
      <c r="X35" s="21"/>
      <c r="Y35" s="23"/>
      <c r="Z35" s="34"/>
      <c r="AA35" s="34"/>
      <c r="AB35" s="33"/>
      <c r="AC35" s="33"/>
      <c r="AD35" s="23"/>
      <c r="AE35" s="37"/>
      <c r="AF35" s="38"/>
      <c r="AG35" s="38"/>
      <c r="AH35" s="38"/>
      <c r="AI35" s="38"/>
      <c r="AJ35" s="38"/>
      <c r="AK35" s="38"/>
      <c r="AL35" s="38"/>
    </row>
    <row r="36" spans="1:38" s="22" customFormat="1" ht="15.6">
      <c r="A36" s="21" t="s">
        <v>64</v>
      </c>
      <c r="B36" s="21" t="s">
        <v>76</v>
      </c>
      <c r="C36" s="21" t="s">
        <v>62</v>
      </c>
      <c r="D36" s="21" t="s">
        <v>72</v>
      </c>
      <c r="E36" s="21" t="s">
        <v>73</v>
      </c>
      <c r="F36" s="21">
        <v>5</v>
      </c>
      <c r="G36" s="21">
        <v>4</v>
      </c>
      <c r="H36" s="21" t="s">
        <v>56</v>
      </c>
      <c r="I36" s="21" t="s">
        <v>67</v>
      </c>
      <c r="J36" s="21" t="s">
        <v>74</v>
      </c>
      <c r="K36" s="21">
        <v>5</v>
      </c>
      <c r="L36" s="21" t="s">
        <v>60</v>
      </c>
      <c r="M36" s="21">
        <v>35</v>
      </c>
      <c r="N36" s="21" t="s">
        <v>41</v>
      </c>
      <c r="O36" s="21" t="s">
        <v>70</v>
      </c>
      <c r="P36" s="21" t="s">
        <v>47</v>
      </c>
      <c r="Q36" s="21" t="s">
        <v>48</v>
      </c>
      <c r="R36" s="21">
        <v>20</v>
      </c>
      <c r="S36" s="21"/>
      <c r="T36" s="25">
        <v>1000000</v>
      </c>
      <c r="U36" s="25"/>
      <c r="V36" s="21">
        <v>20</v>
      </c>
      <c r="W36" s="27"/>
      <c r="X36" s="21"/>
      <c r="Y36" s="23"/>
      <c r="Z36" s="34"/>
      <c r="AA36" s="34"/>
      <c r="AB36" s="33"/>
      <c r="AC36" s="33"/>
      <c r="AD36" s="23"/>
      <c r="AE36" s="37"/>
      <c r="AF36" s="38"/>
      <c r="AG36" s="38"/>
      <c r="AH36" s="38"/>
      <c r="AI36" s="38"/>
      <c r="AJ36" s="38"/>
      <c r="AK36" s="38"/>
      <c r="AL36" s="38"/>
    </row>
    <row r="37" spans="1:38" s="22" customFormat="1" ht="15.6">
      <c r="A37" s="21" t="s">
        <v>64</v>
      </c>
      <c r="B37" s="21" t="s">
        <v>76</v>
      </c>
      <c r="C37" s="21" t="s">
        <v>62</v>
      </c>
      <c r="D37" s="21" t="s">
        <v>72</v>
      </c>
      <c r="E37" s="21" t="s">
        <v>73</v>
      </c>
      <c r="F37" s="21">
        <v>5</v>
      </c>
      <c r="G37" s="21">
        <v>4</v>
      </c>
      <c r="H37" s="21" t="s">
        <v>56</v>
      </c>
      <c r="I37" s="21" t="s">
        <v>67</v>
      </c>
      <c r="J37" s="21" t="s">
        <v>74</v>
      </c>
      <c r="K37" s="21">
        <v>5</v>
      </c>
      <c r="L37" s="21" t="s">
        <v>60</v>
      </c>
      <c r="M37" s="21">
        <v>35</v>
      </c>
      <c r="N37" s="21" t="s">
        <v>42</v>
      </c>
      <c r="O37" s="21" t="s">
        <v>70</v>
      </c>
      <c r="P37" s="21" t="s">
        <v>47</v>
      </c>
      <c r="Q37" s="21" t="s">
        <v>48</v>
      </c>
      <c r="R37" s="21">
        <v>46</v>
      </c>
      <c r="S37" s="21"/>
      <c r="T37" s="25">
        <v>1000000</v>
      </c>
      <c r="U37" s="25"/>
      <c r="V37" s="21">
        <v>46</v>
      </c>
      <c r="W37" s="27"/>
      <c r="X37" s="21"/>
      <c r="Y37" s="23"/>
      <c r="Z37" s="34"/>
      <c r="AA37" s="34"/>
      <c r="AB37" s="33"/>
      <c r="AC37" s="33"/>
      <c r="AD37" s="23"/>
      <c r="AE37" s="37"/>
      <c r="AF37" s="38"/>
      <c r="AG37" s="38"/>
      <c r="AH37" s="38"/>
      <c r="AI37" s="38"/>
      <c r="AJ37" s="38"/>
      <c r="AK37" s="38"/>
      <c r="AL37" s="38"/>
    </row>
    <row r="38" spans="1:38" s="18" customFormat="1" ht="15.6">
      <c r="A38" s="13" t="s">
        <v>64</v>
      </c>
      <c r="B38" s="13" t="s">
        <v>65</v>
      </c>
      <c r="C38" s="13" t="s">
        <v>62</v>
      </c>
      <c r="D38" s="13" t="s">
        <v>72</v>
      </c>
      <c r="E38" s="13" t="s">
        <v>73</v>
      </c>
      <c r="F38" s="13">
        <v>5</v>
      </c>
      <c r="G38" s="13">
        <v>4</v>
      </c>
      <c r="H38" s="13" t="s">
        <v>56</v>
      </c>
      <c r="I38" s="13" t="s">
        <v>68</v>
      </c>
      <c r="J38" s="13" t="s">
        <v>49</v>
      </c>
      <c r="K38" s="13">
        <v>20</v>
      </c>
      <c r="L38" s="13" t="s">
        <v>38</v>
      </c>
      <c r="M38" s="13">
        <v>35</v>
      </c>
      <c r="N38" s="13" t="s">
        <v>51</v>
      </c>
      <c r="O38" s="13" t="s">
        <v>70</v>
      </c>
      <c r="P38" s="24" t="s">
        <v>47</v>
      </c>
      <c r="Q38" s="13" t="s">
        <v>71</v>
      </c>
      <c r="R38" s="13">
        <v>94</v>
      </c>
      <c r="S38" s="13"/>
      <c r="T38" s="20">
        <v>1000000</v>
      </c>
      <c r="U38" s="20"/>
      <c r="V38" s="13">
        <v>94</v>
      </c>
      <c r="W38" s="6"/>
      <c r="X38" s="13"/>
      <c r="Y38" s="23"/>
      <c r="Z38" s="34">
        <v>20</v>
      </c>
      <c r="AA38" s="34">
        <v>35</v>
      </c>
      <c r="AB38" s="33">
        <f>AVERAGE(R38:R41)</f>
        <v>86</v>
      </c>
      <c r="AC38" s="33"/>
      <c r="AD38" s="23"/>
      <c r="AE38" s="37"/>
      <c r="AF38" s="38"/>
      <c r="AG38" s="38"/>
      <c r="AH38" s="38"/>
      <c r="AI38" s="38"/>
      <c r="AJ38" s="38"/>
      <c r="AK38" s="38"/>
      <c r="AL38" s="38"/>
    </row>
    <row r="39" spans="1:38" s="18" customFormat="1" ht="15.6">
      <c r="A39" s="13" t="s">
        <v>64</v>
      </c>
      <c r="B39" s="13" t="s">
        <v>65</v>
      </c>
      <c r="C39" s="13" t="s">
        <v>62</v>
      </c>
      <c r="D39" s="13" t="s">
        <v>72</v>
      </c>
      <c r="E39" s="13" t="s">
        <v>73</v>
      </c>
      <c r="F39" s="13">
        <v>5</v>
      </c>
      <c r="G39" s="13">
        <v>4</v>
      </c>
      <c r="H39" s="13" t="s">
        <v>56</v>
      </c>
      <c r="I39" s="13" t="s">
        <v>68</v>
      </c>
      <c r="J39" s="13" t="s">
        <v>49</v>
      </c>
      <c r="K39" s="13">
        <v>20</v>
      </c>
      <c r="L39" s="13" t="s">
        <v>38</v>
      </c>
      <c r="M39" s="13">
        <v>35</v>
      </c>
      <c r="N39" s="13" t="s">
        <v>52</v>
      </c>
      <c r="O39" s="13" t="s">
        <v>70</v>
      </c>
      <c r="P39" s="24" t="s">
        <v>47</v>
      </c>
      <c r="Q39" s="13" t="s">
        <v>71</v>
      </c>
      <c r="R39" s="13">
        <v>64</v>
      </c>
      <c r="S39" s="13"/>
      <c r="T39" s="20">
        <v>1000000</v>
      </c>
      <c r="U39" s="20"/>
      <c r="V39" s="13">
        <v>64</v>
      </c>
      <c r="W39" s="6"/>
      <c r="X39" s="13"/>
      <c r="Y39" s="23"/>
      <c r="Z39" s="34"/>
      <c r="AA39" s="34"/>
      <c r="AB39" s="33"/>
      <c r="AC39" s="33"/>
      <c r="AD39" s="23"/>
      <c r="AE39" s="37"/>
      <c r="AF39" s="38"/>
      <c r="AG39" s="38"/>
      <c r="AH39" s="38"/>
      <c r="AI39" s="38"/>
      <c r="AJ39" s="38"/>
      <c r="AK39" s="38"/>
      <c r="AL39" s="38"/>
    </row>
    <row r="40" spans="1:38" s="18" customFormat="1" ht="15.6">
      <c r="A40" s="13" t="s">
        <v>64</v>
      </c>
      <c r="B40" s="13" t="s">
        <v>65</v>
      </c>
      <c r="C40" s="13" t="s">
        <v>62</v>
      </c>
      <c r="D40" s="13" t="s">
        <v>72</v>
      </c>
      <c r="E40" s="13" t="s">
        <v>73</v>
      </c>
      <c r="F40" s="13">
        <v>5</v>
      </c>
      <c r="G40" s="13">
        <v>4</v>
      </c>
      <c r="H40" s="13" t="s">
        <v>56</v>
      </c>
      <c r="I40" s="13" t="s">
        <v>68</v>
      </c>
      <c r="J40" s="13" t="s">
        <v>49</v>
      </c>
      <c r="K40" s="13">
        <v>20</v>
      </c>
      <c r="L40" s="13" t="s">
        <v>38</v>
      </c>
      <c r="M40" s="13">
        <v>35</v>
      </c>
      <c r="N40" s="13" t="s">
        <v>53</v>
      </c>
      <c r="O40" s="13" t="s">
        <v>70</v>
      </c>
      <c r="P40" s="24" t="s">
        <v>47</v>
      </c>
      <c r="Q40" s="13" t="s">
        <v>71</v>
      </c>
      <c r="R40" s="13">
        <v>103</v>
      </c>
      <c r="S40" s="13"/>
      <c r="T40" s="20">
        <v>1000000</v>
      </c>
      <c r="U40" s="20"/>
      <c r="V40" s="13">
        <v>103</v>
      </c>
      <c r="W40" s="6"/>
      <c r="X40" s="13"/>
      <c r="Y40" s="23"/>
      <c r="Z40" s="34"/>
      <c r="AA40" s="34"/>
      <c r="AB40" s="33"/>
      <c r="AC40" s="33"/>
      <c r="AD40" s="23"/>
      <c r="AE40" s="37"/>
      <c r="AF40" s="38"/>
      <c r="AG40" s="38"/>
      <c r="AH40" s="38"/>
      <c r="AI40" s="38"/>
      <c r="AJ40" s="38"/>
      <c r="AK40" s="38"/>
      <c r="AL40" s="38"/>
    </row>
    <row r="41" spans="1:38" s="18" customFormat="1" ht="15.6">
      <c r="A41" s="13" t="s">
        <v>64</v>
      </c>
      <c r="B41" s="13" t="s">
        <v>65</v>
      </c>
      <c r="C41" s="13" t="s">
        <v>62</v>
      </c>
      <c r="D41" s="13" t="s">
        <v>72</v>
      </c>
      <c r="E41" s="13" t="s">
        <v>73</v>
      </c>
      <c r="F41" s="13">
        <v>5</v>
      </c>
      <c r="G41" s="13">
        <v>4</v>
      </c>
      <c r="H41" s="13" t="s">
        <v>56</v>
      </c>
      <c r="I41" s="13" t="s">
        <v>68</v>
      </c>
      <c r="J41" s="13" t="s">
        <v>49</v>
      </c>
      <c r="K41" s="13">
        <v>20</v>
      </c>
      <c r="L41" s="13" t="s">
        <v>38</v>
      </c>
      <c r="M41" s="13">
        <v>35</v>
      </c>
      <c r="N41" s="13" t="s">
        <v>54</v>
      </c>
      <c r="O41" s="13" t="s">
        <v>70</v>
      </c>
      <c r="P41" s="24" t="s">
        <v>47</v>
      </c>
      <c r="Q41" s="13" t="s">
        <v>71</v>
      </c>
      <c r="R41" s="13">
        <v>83</v>
      </c>
      <c r="S41" s="13"/>
      <c r="T41" s="20">
        <v>1000000</v>
      </c>
      <c r="U41" s="20"/>
      <c r="V41" s="13">
        <v>83</v>
      </c>
      <c r="W41" s="6"/>
      <c r="X41" s="13"/>
      <c r="Y41" s="23"/>
      <c r="Z41" s="34"/>
      <c r="AA41" s="34"/>
      <c r="AB41" s="33"/>
      <c r="AC41" s="33"/>
      <c r="AD41" s="23"/>
      <c r="AE41" s="37"/>
      <c r="AF41" s="38"/>
      <c r="AG41" s="38"/>
      <c r="AH41" s="38"/>
      <c r="AI41" s="38"/>
      <c r="AJ41" s="38"/>
      <c r="AK41" s="38"/>
      <c r="AL41" s="38"/>
    </row>
    <row r="42" spans="1:38" s="22" customFormat="1" ht="15.6">
      <c r="A42" s="21" t="s">
        <v>64</v>
      </c>
      <c r="B42" s="21" t="s">
        <v>76</v>
      </c>
      <c r="C42" s="21" t="s">
        <v>62</v>
      </c>
      <c r="D42" s="21" t="s">
        <v>72</v>
      </c>
      <c r="E42" s="21" t="s">
        <v>73</v>
      </c>
      <c r="F42" s="21">
        <v>5</v>
      </c>
      <c r="G42" s="21">
        <v>4</v>
      </c>
      <c r="H42" s="21" t="s">
        <v>56</v>
      </c>
      <c r="I42" s="21" t="s">
        <v>67</v>
      </c>
      <c r="J42" s="21" t="s">
        <v>74</v>
      </c>
      <c r="K42" s="21">
        <v>5</v>
      </c>
      <c r="L42" s="21" t="s">
        <v>60</v>
      </c>
      <c r="M42" s="21">
        <v>56</v>
      </c>
      <c r="N42" s="21" t="s">
        <v>39</v>
      </c>
      <c r="O42" s="21" t="s">
        <v>70</v>
      </c>
      <c r="P42" s="21" t="s">
        <v>47</v>
      </c>
      <c r="Q42" s="21" t="s">
        <v>48</v>
      </c>
      <c r="R42" s="21">
        <v>85</v>
      </c>
      <c r="S42" s="21"/>
      <c r="T42" s="25">
        <v>1000000</v>
      </c>
      <c r="U42" s="25"/>
      <c r="V42" s="21">
        <v>85</v>
      </c>
      <c r="W42" s="26"/>
      <c r="X42" s="21"/>
      <c r="Y42" s="23"/>
      <c r="Z42" s="34">
        <v>5</v>
      </c>
      <c r="AA42" s="34">
        <v>56</v>
      </c>
      <c r="AB42" s="33">
        <f t="shared" ref="AB42" si="4">AVERAGE(R42:R45)</f>
        <v>70.5</v>
      </c>
      <c r="AC42" s="33"/>
      <c r="AD42" s="23"/>
      <c r="AE42" s="37"/>
      <c r="AF42" s="38"/>
      <c r="AG42" s="38"/>
      <c r="AH42" s="38"/>
      <c r="AI42" s="38"/>
      <c r="AJ42" s="38"/>
      <c r="AK42" s="38"/>
      <c r="AL42" s="38"/>
    </row>
    <row r="43" spans="1:38" s="22" customFormat="1" ht="15.6">
      <c r="A43" s="21" t="s">
        <v>64</v>
      </c>
      <c r="B43" s="21" t="s">
        <v>76</v>
      </c>
      <c r="C43" s="21" t="s">
        <v>62</v>
      </c>
      <c r="D43" s="21" t="s">
        <v>72</v>
      </c>
      <c r="E43" s="21" t="s">
        <v>73</v>
      </c>
      <c r="F43" s="21">
        <v>5</v>
      </c>
      <c r="G43" s="21">
        <v>4</v>
      </c>
      <c r="H43" s="21" t="s">
        <v>56</v>
      </c>
      <c r="I43" s="21" t="s">
        <v>67</v>
      </c>
      <c r="J43" s="21" t="s">
        <v>74</v>
      </c>
      <c r="K43" s="21">
        <v>5</v>
      </c>
      <c r="L43" s="21" t="s">
        <v>60</v>
      </c>
      <c r="M43" s="21">
        <v>56</v>
      </c>
      <c r="N43" s="21" t="s">
        <v>40</v>
      </c>
      <c r="O43" s="21" t="s">
        <v>70</v>
      </c>
      <c r="P43" s="21" t="s">
        <v>47</v>
      </c>
      <c r="Q43" s="21" t="s">
        <v>48</v>
      </c>
      <c r="R43" s="21">
        <v>83</v>
      </c>
      <c r="S43" s="21"/>
      <c r="T43" s="25">
        <v>1000000</v>
      </c>
      <c r="U43" s="25"/>
      <c r="V43" s="21">
        <v>83</v>
      </c>
      <c r="W43" s="26"/>
      <c r="X43" s="21"/>
      <c r="Y43" s="23"/>
      <c r="Z43" s="34"/>
      <c r="AA43" s="34"/>
      <c r="AB43" s="33"/>
      <c r="AC43" s="33"/>
      <c r="AD43" s="23"/>
      <c r="AE43" s="37"/>
      <c r="AF43" s="38"/>
      <c r="AG43" s="38"/>
      <c r="AH43" s="38"/>
      <c r="AI43" s="38"/>
      <c r="AJ43" s="38"/>
      <c r="AK43" s="38"/>
      <c r="AL43" s="38"/>
    </row>
    <row r="44" spans="1:38" s="22" customFormat="1" ht="15.6">
      <c r="A44" s="21" t="s">
        <v>64</v>
      </c>
      <c r="B44" s="21" t="s">
        <v>76</v>
      </c>
      <c r="C44" s="21" t="s">
        <v>62</v>
      </c>
      <c r="D44" s="21" t="s">
        <v>72</v>
      </c>
      <c r="E44" s="21" t="s">
        <v>73</v>
      </c>
      <c r="F44" s="21">
        <v>5</v>
      </c>
      <c r="G44" s="21">
        <v>4</v>
      </c>
      <c r="H44" s="21" t="s">
        <v>56</v>
      </c>
      <c r="I44" s="21" t="s">
        <v>67</v>
      </c>
      <c r="J44" s="21" t="s">
        <v>74</v>
      </c>
      <c r="K44" s="21">
        <v>5</v>
      </c>
      <c r="L44" s="21" t="s">
        <v>60</v>
      </c>
      <c r="M44" s="21">
        <v>56</v>
      </c>
      <c r="N44" s="21" t="s">
        <v>41</v>
      </c>
      <c r="O44" s="21" t="s">
        <v>70</v>
      </c>
      <c r="P44" s="21" t="s">
        <v>47</v>
      </c>
      <c r="Q44" s="21" t="s">
        <v>48</v>
      </c>
      <c r="R44" s="21">
        <v>74</v>
      </c>
      <c r="S44" s="21"/>
      <c r="T44" s="25">
        <v>1000000</v>
      </c>
      <c r="U44" s="25"/>
      <c r="V44" s="21">
        <v>74</v>
      </c>
      <c r="W44" s="26"/>
      <c r="X44" s="21"/>
      <c r="Y44" s="23"/>
      <c r="Z44" s="34"/>
      <c r="AA44" s="34"/>
      <c r="AB44" s="33"/>
      <c r="AC44" s="33"/>
      <c r="AD44" s="23"/>
      <c r="AE44" s="37"/>
      <c r="AF44" s="38"/>
      <c r="AG44" s="38"/>
      <c r="AH44" s="38"/>
      <c r="AI44" s="38"/>
      <c r="AJ44" s="38"/>
      <c r="AK44" s="38"/>
      <c r="AL44" s="38"/>
    </row>
    <row r="45" spans="1:38" s="22" customFormat="1" ht="15.6">
      <c r="A45" s="21" t="s">
        <v>64</v>
      </c>
      <c r="B45" s="21" t="s">
        <v>76</v>
      </c>
      <c r="C45" s="21" t="s">
        <v>62</v>
      </c>
      <c r="D45" s="21" t="s">
        <v>72</v>
      </c>
      <c r="E45" s="21" t="s">
        <v>73</v>
      </c>
      <c r="F45" s="21">
        <v>5</v>
      </c>
      <c r="G45" s="21">
        <v>4</v>
      </c>
      <c r="H45" s="21" t="s">
        <v>56</v>
      </c>
      <c r="I45" s="21" t="s">
        <v>67</v>
      </c>
      <c r="J45" s="21" t="s">
        <v>74</v>
      </c>
      <c r="K45" s="21">
        <v>5</v>
      </c>
      <c r="L45" s="21" t="s">
        <v>60</v>
      </c>
      <c r="M45" s="21">
        <v>56</v>
      </c>
      <c r="N45" s="21" t="s">
        <v>42</v>
      </c>
      <c r="O45" s="21" t="s">
        <v>70</v>
      </c>
      <c r="P45" s="21" t="s">
        <v>47</v>
      </c>
      <c r="Q45" s="21" t="s">
        <v>48</v>
      </c>
      <c r="R45" s="21">
        <v>40</v>
      </c>
      <c r="S45" s="21"/>
      <c r="T45" s="25">
        <v>1000000</v>
      </c>
      <c r="U45" s="25"/>
      <c r="V45" s="21">
        <v>40</v>
      </c>
      <c r="W45" s="26"/>
      <c r="X45" s="21"/>
      <c r="Y45" s="23"/>
      <c r="Z45" s="34"/>
      <c r="AA45" s="34"/>
      <c r="AB45" s="33"/>
      <c r="AC45" s="33"/>
      <c r="AD45" s="23"/>
      <c r="AE45" s="37"/>
      <c r="AF45" s="38"/>
      <c r="AG45" s="38"/>
      <c r="AH45" s="38"/>
      <c r="AI45" s="38"/>
      <c r="AJ45" s="38"/>
      <c r="AK45" s="38"/>
      <c r="AL45" s="38"/>
    </row>
    <row r="46" spans="1:38" s="18" customFormat="1" ht="15.6">
      <c r="A46" s="13" t="s">
        <v>64</v>
      </c>
      <c r="B46" s="13" t="s">
        <v>65</v>
      </c>
      <c r="C46" s="13" t="s">
        <v>62</v>
      </c>
      <c r="D46" s="13" t="s">
        <v>72</v>
      </c>
      <c r="E46" s="13" t="s">
        <v>73</v>
      </c>
      <c r="F46" s="13">
        <v>5</v>
      </c>
      <c r="G46" s="13">
        <v>4</v>
      </c>
      <c r="H46" s="13" t="s">
        <v>56</v>
      </c>
      <c r="I46" s="13" t="s">
        <v>68</v>
      </c>
      <c r="J46" s="13" t="s">
        <v>49</v>
      </c>
      <c r="K46" s="13">
        <v>20</v>
      </c>
      <c r="L46" s="13" t="s">
        <v>38</v>
      </c>
      <c r="M46" s="13">
        <v>56</v>
      </c>
      <c r="N46" s="13" t="s">
        <v>51</v>
      </c>
      <c r="O46" s="13" t="s">
        <v>70</v>
      </c>
      <c r="P46" s="13" t="s">
        <v>79</v>
      </c>
      <c r="Q46" s="13" t="s">
        <v>71</v>
      </c>
      <c r="R46" s="13">
        <v>173</v>
      </c>
      <c r="S46" s="24"/>
      <c r="T46" s="20">
        <v>1000000</v>
      </c>
      <c r="U46" s="20"/>
      <c r="V46" s="13">
        <v>173</v>
      </c>
      <c r="W46" s="19"/>
      <c r="X46" s="13"/>
      <c r="Y46" s="23"/>
      <c r="Z46" s="34">
        <v>20</v>
      </c>
      <c r="AA46" s="34">
        <v>56</v>
      </c>
      <c r="AB46" s="33">
        <f>AVERAGE(R46:R49)</f>
        <v>122.75</v>
      </c>
      <c r="AC46" s="33"/>
      <c r="AD46" s="23"/>
      <c r="AE46" s="37"/>
      <c r="AF46" s="38"/>
      <c r="AG46" s="38"/>
      <c r="AH46" s="38"/>
      <c r="AI46" s="38"/>
      <c r="AJ46" s="38"/>
      <c r="AK46" s="38"/>
      <c r="AL46" s="38"/>
    </row>
    <row r="47" spans="1:38" s="18" customFormat="1" ht="15.6">
      <c r="A47" s="13" t="s">
        <v>64</v>
      </c>
      <c r="B47" s="13" t="s">
        <v>65</v>
      </c>
      <c r="C47" s="13" t="s">
        <v>62</v>
      </c>
      <c r="D47" s="13" t="s">
        <v>72</v>
      </c>
      <c r="E47" s="13" t="s">
        <v>73</v>
      </c>
      <c r="F47" s="13">
        <v>5</v>
      </c>
      <c r="G47" s="13">
        <v>4</v>
      </c>
      <c r="H47" s="13" t="s">
        <v>56</v>
      </c>
      <c r="I47" s="13" t="s">
        <v>68</v>
      </c>
      <c r="J47" s="13" t="s">
        <v>49</v>
      </c>
      <c r="K47" s="13">
        <v>20</v>
      </c>
      <c r="L47" s="13" t="s">
        <v>38</v>
      </c>
      <c r="M47" s="13">
        <v>56</v>
      </c>
      <c r="N47" s="13" t="s">
        <v>52</v>
      </c>
      <c r="O47" s="13" t="s">
        <v>70</v>
      </c>
      <c r="P47" s="13" t="s">
        <v>79</v>
      </c>
      <c r="Q47" s="13" t="s">
        <v>71</v>
      </c>
      <c r="R47" s="13">
        <v>103</v>
      </c>
      <c r="S47" s="24"/>
      <c r="T47" s="20">
        <v>1000000</v>
      </c>
      <c r="U47" s="20"/>
      <c r="V47" s="13">
        <v>103</v>
      </c>
      <c r="W47" s="19"/>
      <c r="X47" s="13"/>
      <c r="Y47" s="23"/>
      <c r="Z47" s="34"/>
      <c r="AA47" s="34"/>
      <c r="AB47" s="33"/>
      <c r="AC47" s="33"/>
      <c r="AD47" s="23"/>
      <c r="AE47" s="37"/>
      <c r="AF47" s="38"/>
      <c r="AG47" s="38"/>
      <c r="AH47" s="38"/>
      <c r="AI47" s="38"/>
      <c r="AJ47" s="38"/>
      <c r="AK47" s="38"/>
      <c r="AL47" s="38"/>
    </row>
    <row r="48" spans="1:38" s="18" customFormat="1" ht="15.6">
      <c r="A48" s="13" t="s">
        <v>64</v>
      </c>
      <c r="B48" s="13" t="s">
        <v>65</v>
      </c>
      <c r="C48" s="13" t="s">
        <v>62</v>
      </c>
      <c r="D48" s="13" t="s">
        <v>72</v>
      </c>
      <c r="E48" s="13" t="s">
        <v>73</v>
      </c>
      <c r="F48" s="13">
        <v>5</v>
      </c>
      <c r="G48" s="13">
        <v>4</v>
      </c>
      <c r="H48" s="13" t="s">
        <v>56</v>
      </c>
      <c r="I48" s="13" t="s">
        <v>68</v>
      </c>
      <c r="J48" s="13" t="s">
        <v>49</v>
      </c>
      <c r="K48" s="13">
        <v>20</v>
      </c>
      <c r="L48" s="13" t="s">
        <v>38</v>
      </c>
      <c r="M48" s="13">
        <v>56</v>
      </c>
      <c r="N48" s="13" t="s">
        <v>53</v>
      </c>
      <c r="O48" s="13" t="s">
        <v>70</v>
      </c>
      <c r="P48" s="13" t="s">
        <v>79</v>
      </c>
      <c r="Q48" s="13" t="s">
        <v>71</v>
      </c>
      <c r="R48" s="13">
        <v>113</v>
      </c>
      <c r="S48" s="24"/>
      <c r="T48" s="20">
        <v>1000000</v>
      </c>
      <c r="U48" s="20"/>
      <c r="V48" s="13">
        <v>113</v>
      </c>
      <c r="W48" s="19"/>
      <c r="X48" s="13"/>
      <c r="Y48" s="23"/>
      <c r="Z48" s="34"/>
      <c r="AA48" s="34"/>
      <c r="AB48" s="33"/>
      <c r="AC48" s="33"/>
      <c r="AD48" s="23"/>
      <c r="AE48" s="37"/>
      <c r="AF48" s="38"/>
      <c r="AG48" s="38"/>
      <c r="AH48" s="38"/>
      <c r="AI48" s="38"/>
      <c r="AJ48" s="38"/>
      <c r="AK48" s="38"/>
      <c r="AL48" s="38"/>
    </row>
    <row r="49" spans="1:38" s="18" customFormat="1" ht="15.6">
      <c r="A49" s="13" t="s">
        <v>64</v>
      </c>
      <c r="B49" s="13" t="s">
        <v>65</v>
      </c>
      <c r="C49" s="13" t="s">
        <v>62</v>
      </c>
      <c r="D49" s="13" t="s">
        <v>72</v>
      </c>
      <c r="E49" s="13" t="s">
        <v>73</v>
      </c>
      <c r="F49" s="13">
        <v>5</v>
      </c>
      <c r="G49" s="13">
        <v>4</v>
      </c>
      <c r="H49" s="13" t="s">
        <v>56</v>
      </c>
      <c r="I49" s="13" t="s">
        <v>68</v>
      </c>
      <c r="J49" s="13" t="s">
        <v>49</v>
      </c>
      <c r="K49" s="13">
        <v>20</v>
      </c>
      <c r="L49" s="13" t="s">
        <v>38</v>
      </c>
      <c r="M49" s="13">
        <v>56</v>
      </c>
      <c r="N49" s="13" t="s">
        <v>54</v>
      </c>
      <c r="O49" s="13" t="s">
        <v>70</v>
      </c>
      <c r="P49" s="13" t="s">
        <v>79</v>
      </c>
      <c r="Q49" s="13" t="s">
        <v>71</v>
      </c>
      <c r="R49" s="13">
        <v>102</v>
      </c>
      <c r="S49" s="24"/>
      <c r="T49" s="20">
        <v>1000000</v>
      </c>
      <c r="U49" s="20"/>
      <c r="V49" s="13">
        <v>102</v>
      </c>
      <c r="W49" s="19"/>
      <c r="X49" s="13"/>
      <c r="Y49" s="23"/>
      <c r="Z49" s="34"/>
      <c r="AA49" s="34"/>
      <c r="AB49" s="33"/>
      <c r="AC49" s="33"/>
      <c r="AD49" s="23"/>
      <c r="AE49" s="37"/>
      <c r="AF49" s="38"/>
      <c r="AG49" s="38"/>
      <c r="AH49" s="38"/>
      <c r="AI49" s="38"/>
      <c r="AJ49" s="38"/>
      <c r="AK49" s="38"/>
      <c r="AL49" s="38"/>
    </row>
  </sheetData>
  <mergeCells count="49">
    <mergeCell ref="AE3:AL49"/>
    <mergeCell ref="Z42:Z45"/>
    <mergeCell ref="AA42:AA45"/>
    <mergeCell ref="AB42:AB45"/>
    <mergeCell ref="AC42:AC45"/>
    <mergeCell ref="Z46:Z49"/>
    <mergeCell ref="AA46:AA49"/>
    <mergeCell ref="AB46:AB49"/>
    <mergeCell ref="AC46:AC49"/>
    <mergeCell ref="Z34:Z37"/>
    <mergeCell ref="AA34:AA37"/>
    <mergeCell ref="AB34:AB37"/>
    <mergeCell ref="AC34:AC37"/>
    <mergeCell ref="Z38:Z41"/>
    <mergeCell ref="AA38:AA41"/>
    <mergeCell ref="AB38:AB41"/>
    <mergeCell ref="AC38:AC41"/>
    <mergeCell ref="Z26:Z29"/>
    <mergeCell ref="AA26:AA29"/>
    <mergeCell ref="AB26:AB29"/>
    <mergeCell ref="AC26:AC29"/>
    <mergeCell ref="Z30:Z33"/>
    <mergeCell ref="AA30:AA33"/>
    <mergeCell ref="AB30:AB33"/>
    <mergeCell ref="AC30:AC33"/>
    <mergeCell ref="Z18:Z21"/>
    <mergeCell ref="AA18:AA21"/>
    <mergeCell ref="AB18:AB21"/>
    <mergeCell ref="AC18:AC21"/>
    <mergeCell ref="Z22:Z25"/>
    <mergeCell ref="AA22:AA25"/>
    <mergeCell ref="AB22:AB25"/>
    <mergeCell ref="AC22:AC25"/>
    <mergeCell ref="Z10:Z13"/>
    <mergeCell ref="AA10:AA13"/>
    <mergeCell ref="AB10:AB13"/>
    <mergeCell ref="AC10:AC13"/>
    <mergeCell ref="Z14:Z17"/>
    <mergeCell ref="AA14:AA17"/>
    <mergeCell ref="AB14:AB17"/>
    <mergeCell ref="AC14:AC17"/>
    <mergeCell ref="Z6:Z9"/>
    <mergeCell ref="AA6:AA9"/>
    <mergeCell ref="AB6:AB9"/>
    <mergeCell ref="AC6:AC9"/>
    <mergeCell ref="Z2:Z5"/>
    <mergeCell ref="AA2:AA5"/>
    <mergeCell ref="AB2:AB5"/>
    <mergeCell ref="AC2:AC5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AAI</vt:lpstr>
    </vt:vector>
  </TitlesOfParts>
  <Company>US FDA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Heflich, Robert</dc:creator>
  <cp:lastModifiedBy>McDaniel, Lea</cp:lastModifiedBy>
  <dcterms:created xsi:type="dcterms:W3CDTF">2015-10-20T18:42:45Z</dcterms:created>
  <dcterms:modified xsi:type="dcterms:W3CDTF">2018-05-11T23:39:51Z</dcterms:modified>
</cp:coreProperties>
</file>